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705" windowWidth="19440" windowHeight="9615" activeTab="5"/>
  </bookViews>
  <sheets>
    <sheet name="Содержание" sheetId="1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</sheets>
  <definedNames>
    <definedName name="_xlnm._FilterDatabase" localSheetId="4" hidden="1">'4'!$A$5:$Z$5</definedName>
    <definedName name="_xlnm._FilterDatabase" localSheetId="6" hidden="1">'6'!$A$5:$AH$109</definedName>
    <definedName name="а">Содержание!$B$3</definedName>
  </definedNames>
  <calcPr calcId="145621"/>
</workbook>
</file>

<file path=xl/calcChain.xml><?xml version="1.0" encoding="utf-8"?>
<calcChain xmlns="http://schemas.openxmlformats.org/spreadsheetml/2006/main">
  <c r="AA7" i="4" l="1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6" i="4"/>
  <c r="X7" i="4"/>
  <c r="X5" i="4" s="1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6" i="4"/>
  <c r="Q5" i="4" s="1"/>
  <c r="R5" i="4"/>
  <c r="S5" i="4"/>
  <c r="T5" i="4"/>
  <c r="U5" i="4"/>
  <c r="V5" i="4"/>
  <c r="W5" i="4"/>
  <c r="Y5" i="4"/>
  <c r="Z5" i="4"/>
  <c r="AA5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5" i="4"/>
  <c r="P6" i="4"/>
</calcChain>
</file>

<file path=xl/sharedStrings.xml><?xml version="1.0" encoding="utf-8"?>
<sst xmlns="http://schemas.openxmlformats.org/spreadsheetml/2006/main" count="1746" uniqueCount="185">
  <si>
    <t>Содержание:</t>
  </si>
  <si>
    <t>Всего</t>
  </si>
  <si>
    <t xml:space="preserve">          К содержанию</t>
  </si>
  <si>
    <t>К содержанию</t>
  </si>
  <si>
    <t>Ответственный исполнитель:</t>
  </si>
  <si>
    <r>
      <t>2011</t>
    </r>
    <r>
      <rPr>
        <vertAlign val="superscript"/>
        <sz val="12"/>
        <rFont val="Times New Roman"/>
        <family val="1"/>
        <charset val="204"/>
      </rPr>
      <t>1)</t>
    </r>
  </si>
  <si>
    <t>В процентах к итогу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</si>
  <si>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года.</t>
    </r>
  </si>
  <si>
    <r>
      <t xml:space="preserve">2)  </t>
    </r>
    <r>
      <rPr>
        <sz val="12"/>
        <rFont val="Times New Roman"/>
        <family val="1"/>
        <charset val="204"/>
      </rPr>
      <t>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</si>
  <si>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</t>
    </r>
  </si>
  <si>
    <r>
      <t>2012</t>
    </r>
    <r>
      <rPr>
        <vertAlign val="superscript"/>
        <sz val="12"/>
        <rFont val="Times New Roman"/>
        <family val="1"/>
        <charset val="204"/>
      </rPr>
      <t>1)</t>
    </r>
  </si>
  <si>
    <r>
      <t>2013</t>
    </r>
    <r>
      <rPr>
        <vertAlign val="superscript"/>
        <sz val="12"/>
        <rFont val="Times New Roman"/>
        <family val="1"/>
        <charset val="204"/>
      </rPr>
      <t>1)</t>
    </r>
  </si>
  <si>
    <r>
      <t>2014</t>
    </r>
    <r>
      <rPr>
        <vertAlign val="superscript"/>
        <sz val="12"/>
        <rFont val="Times New Roman"/>
        <family val="1"/>
        <charset val="204"/>
      </rPr>
      <t>1)</t>
    </r>
  </si>
  <si>
    <r>
      <t>2015</t>
    </r>
    <r>
      <rPr>
        <vertAlign val="superscript"/>
        <sz val="12"/>
        <rFont val="Times New Roman"/>
        <family val="1"/>
        <charset val="204"/>
      </rPr>
      <t>1)</t>
    </r>
  </si>
  <si>
    <r>
      <t>2016</t>
    </r>
    <r>
      <rPr>
        <vertAlign val="superscript"/>
        <sz val="12"/>
        <rFont val="Times New Roman"/>
        <family val="1"/>
        <charset val="204"/>
      </rPr>
      <t>1)</t>
    </r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</si>
  <si>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</si>
  <si>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</si>
  <si>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</si>
  <si>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</si>
  <si>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</si>
  <si>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</si>
  <si>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</si>
  <si>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</si>
  <si>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</si>
  <si>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</si>
  <si>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</si>
  <si>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</si>
  <si>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</si>
  <si>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</si>
  <si>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</si>
  <si>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</si>
  <si>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</si>
  <si>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</si>
  <si>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</si>
  <si>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</si>
  <si>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</si>
  <si>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</si>
  <si>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</si>
  <si>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</si>
  <si>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Наличие основных фондов  по полному кругу организаций в разрезе ОКВЭД-2007
(по полной учетной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</si>
  <si>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полной учетной стоимости, млн рублей) 2004 - 2016 гг.</t>
  </si>
  <si>
    <t>Наличие основных фондов  некоммерческих организаций в разрезе ОКВЭД-2007
(по полной учетной стоимости, млн рублей) 2004 - 2016 гг.</t>
  </si>
  <si>
    <t>Млн рублей</t>
  </si>
  <si>
    <r>
      <t xml:space="preserve">Наличие основных фондов на конец года по полной учетной стоимости по полному кругу организаций </t>
    </r>
    <r>
      <rPr>
        <sz val="12"/>
        <color theme="1"/>
        <rFont val="Times New Roman"/>
        <family val="1"/>
        <charset val="204"/>
      </rPr>
      <t xml:space="preserve">(млн рублей) 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</si>
  <si>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rFont val="Times New Roman"/>
        <family val="1"/>
        <charset val="204"/>
      </rPr>
      <t xml:space="preserve"> тыс. рублей</t>
    </r>
  </si>
  <si>
    <r>
      <t>Наличие основных фондов по  полной учетной стоимости на конец года  в некоммерческих организациях</t>
    </r>
    <r>
      <rPr>
        <sz val="12"/>
        <rFont val="Times New Roman"/>
        <family val="1"/>
        <charset val="204"/>
      </rPr>
      <t xml:space="preserve"> (тыс.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</si>
  <si>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</si>
  <si>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</si>
  <si>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</si>
  <si>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</si>
  <si>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</si>
  <si>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</si>
  <si>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</si>
  <si>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</si>
  <si>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</si>
  <si>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</si>
  <si>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</si>
  <si>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</si>
  <si>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</si>
  <si>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</si>
  <si>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</si>
  <si>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</si>
  <si>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</si>
  <si>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</si>
  <si>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</si>
  <si>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</si>
  <si>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</si>
  <si>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</si>
  <si>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</si>
  <si>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</si>
  <si>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</si>
  <si>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</si>
  <si>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</si>
  <si>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</si>
  <si>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</si>
  <si>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</si>
  <si>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</si>
  <si>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</si>
  <si>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</si>
  <si>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</si>
  <si>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</si>
  <si>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</si>
  <si>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</si>
  <si>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</si>
  <si>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</si>
  <si>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</si>
  <si>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</si>
  <si>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</si>
  <si>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</si>
  <si>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</si>
  <si>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</si>
  <si>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</si>
  <si>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</si>
  <si>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</si>
  <si>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</si>
  <si>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</si>
  <si>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</si>
  <si>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</si>
  <si>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</si>
  <si>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</si>
  <si>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</si>
  <si>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</si>
  <si>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</si>
  <si>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</si>
  <si>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</si>
  <si>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</si>
  <si>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</si>
  <si>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</si>
  <si>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</si>
  <si>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</si>
  <si>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</si>
  <si>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</si>
  <si>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</si>
  <si>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</si>
  <si>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</si>
  <si>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</si>
  <si>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</si>
  <si>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</si>
  <si>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</si>
  <si>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</si>
  <si>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</si>
  <si>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</si>
  <si>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</si>
  <si>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</si>
  <si>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</si>
  <si>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</si>
  <si>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</si>
  <si>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</si>
  <si>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</si>
  <si>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</si>
  <si>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ДЕЯТЕЛЬНОСТЬ ФИНАНСОВАЯ И СТРАХОВАЯ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</si>
  <si>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</si>
  <si>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</si>
  <si>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</si>
  <si>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ДЕЯТЕЛЬНОСТЬ ПО ОПЕРАЦИЯМ С НЕДВИЖИМЫМ ИМУЩЕСТВОМ</t>
  </si>
  <si>
    <t>Операции с недвижимым имуществом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</si>
  <si>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</si>
  <si>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</si>
  <si>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</si>
  <si>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ДЕЯТЕЛЬНОСТЬ ПРОФЕССИОНАЛЬНАЯ, НАУЧНАЯ И ТЕХНИЧЕСКАЯ</t>
  </si>
  <si>
    <t>Научные исследования и разработки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</si>
  <si>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</si>
  <si>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</si>
  <si>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АДМИНИСТРАТИВНАЯ И СОПУТСТВУЮЩИЕ ДОПОЛНИТЕЛЬНЫЕ УСЛУГИ</t>
  </si>
  <si>
    <t>Деятельность ветеринарная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</si>
  <si>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</si>
  <si>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</si>
  <si>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</si>
  <si>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</si>
  <si>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</si>
  <si>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</si>
  <si>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</si>
  <si>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</si>
  <si>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</si>
  <si>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</si>
  <si>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</si>
  <si>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</si>
  <si>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</si>
  <si>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</si>
  <si>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</si>
  <si>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</si>
  <si>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</si>
  <si>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</si>
  <si>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ПРЕДОСТАВЛЕНИЕ ПРОЧИХ ВИДОВ УСЛУГ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</si>
  <si>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</si>
  <si>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</si>
  <si>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</si>
  <si>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</si>
  <si>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</si>
  <si>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color theme="1"/>
        <rFont val="Times New Roman"/>
        <family val="1"/>
        <charset val="204"/>
      </rPr>
      <t xml:space="preserve"> тыс. рублей</t>
    </r>
  </si>
  <si>
    <r>
      <t xml:space="preserve">Наличие основных фондов по полной учетной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(тыс. рублей)</t>
    </r>
  </si>
  <si>
    <t>…</t>
  </si>
  <si>
    <t>….</t>
  </si>
  <si>
    <t>..</t>
  </si>
  <si>
    <r>
      <t xml:space="preserve">Наличие основных фондов </t>
    </r>
    <r>
      <rPr>
        <b/>
        <sz val="12"/>
        <color rgb="FF0000FF"/>
        <rFont val="Times New Roman"/>
        <family val="1"/>
        <charset val="204"/>
      </rPr>
      <t>по Пермскому краю</t>
    </r>
    <r>
      <rPr>
        <b/>
        <sz val="12"/>
        <color theme="1"/>
        <rFont val="Times New Roman"/>
        <family val="1"/>
        <charset val="204"/>
      </rPr>
      <t xml:space="preserve"> по видам экономической деятельности по полной учетной стоимости на конец года </t>
    </r>
  </si>
  <si>
    <t>Шустова Наталия Владимировна</t>
  </si>
  <si>
    <t>тел. +7(342) 233-14-23 доб.167#</t>
  </si>
  <si>
    <t>Подакова Елена Сергеевна</t>
  </si>
  <si>
    <t>тел. +7(342) 233-14-23 доб.184#</t>
  </si>
  <si>
    <t>...</t>
  </si>
  <si>
    <r>
      <t>Обновлено</t>
    </r>
    <r>
      <rPr>
        <b/>
        <sz val="12"/>
        <rFont val="Times New Roman"/>
        <family val="1"/>
        <charset val="204"/>
      </rPr>
      <t>: 26</t>
    </r>
    <r>
      <rPr>
        <sz val="12"/>
        <rFont val="Times New Roman"/>
        <family val="1"/>
        <charset val="204"/>
      </rPr>
      <t>.12.2023</t>
    </r>
    <r>
      <rPr>
        <sz val="12"/>
        <color indexed="8"/>
        <rFont val="Times New Roman"/>
        <family val="1"/>
        <charset val="204"/>
      </rPr>
      <t>г.</t>
    </r>
  </si>
  <si>
    <t>Наличие основных фондов по полному кругу организаций в разрезе ОКВЭД2
(по полной учетной стоимости, млн рублей) 2017 - 2022 гг.</t>
  </si>
  <si>
    <t/>
  </si>
  <si>
    <t>Наличие основных фондов некоммерческих организаций в разрезе ОКВЭД2
(по полной учетной стоимости, тысяча рублей) 2017 - 2022 гг.</t>
  </si>
  <si>
    <t>Наличие основных фондов коммерческих организаций (без субъектов малого предпринимательства) 
в разрезе ОКВЭД2 (по полной учетной стоимости, тысяча рублей) 2017 - 2022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</si>
</sst>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Arial Cyr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1" applyBorder="1"/>
    <xf numFmtId="0" fontId="8" fillId="0" borderId="0" xfId="0" applyFont="1"/>
    <xf numFmtId="165" fontId="8" fillId="0" borderId="0" xfId="0" applyNumberFormat="1" applyFont="1"/>
    <xf numFmtId="1" fontId="8" fillId="0" borderId="0" xfId="0" applyNumberFormat="1" applyFont="1"/>
    <xf numFmtId="0" fontId="8" fillId="0" borderId="0" xfId="0" applyFont="1" applyFill="1"/>
    <xf numFmtId="2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 applyFill="1"/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0" applyNumberFormat="1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8" fillId="0" borderId="0" xfId="0" applyFont="1" applyBorder="1"/>
    <xf numFmtId="165" fontId="8" fillId="0" borderId="0" xfId="0" applyNumberFormat="1" applyFont="1" applyBorder="1"/>
    <xf numFmtId="0" fontId="14" fillId="0" borderId="0" xfId="0" applyFont="1"/>
    <xf numFmtId="1" fontId="8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1" fontId="15" fillId="0" borderId="1" xfId="0" applyNumberFormat="1" applyFont="1" applyFill="1" applyBorder="1" applyAlignment="1">
      <alignment horizontal="right" wrapText="1"/>
    </xf>
    <xf numFmtId="165" fontId="13" fillId="0" borderId="1" xfId="0" applyNumberFormat="1" applyFont="1" applyBorder="1" applyAlignment="1">
      <alignment horizontal="right" wrapText="1"/>
    </xf>
    <xf numFmtId="1" fontId="6" fillId="0" borderId="1" xfId="10" applyNumberFormat="1" applyFont="1" applyBorder="1" applyAlignment="1">
      <alignment vertical="center" wrapText="1"/>
    </xf>
    <xf numFmtId="3" fontId="13" fillId="0" borderId="1" xfId="10" applyNumberFormat="1" applyFont="1" applyBorder="1"/>
    <xf numFmtId="0" fontId="4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3" fontId="0" fillId="0" borderId="0" xfId="0" applyNumberFormat="1"/>
    <xf numFmtId="0" fontId="8" fillId="0" borderId="1" xfId="12" applyFont="1" applyBorder="1" applyAlignment="1">
      <alignment vertical="center" wrapText="1"/>
    </xf>
    <xf numFmtId="0" fontId="8" fillId="0" borderId="1" xfId="1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0" fillId="0" borderId="0" xfId="0" applyNumberFormat="1" applyFill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" fillId="0" borderId="0" xfId="1" applyFont="1" applyAlignment="1" applyProtection="1"/>
    <xf numFmtId="165" fontId="8" fillId="0" borderId="1" xfId="0" applyNumberFormat="1" applyFont="1" applyBorder="1" applyAlignment="1">
      <alignment horizontal="right" wrapText="1"/>
    </xf>
    <xf numFmtId="1" fontId="8" fillId="0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3" fontId="13" fillId="0" borderId="1" xfId="10" applyNumberFormat="1" applyFont="1" applyFill="1" applyBorder="1"/>
    <xf numFmtId="3" fontId="8" fillId="0" borderId="1" xfId="10" applyNumberFormat="1" applyFont="1" applyBorder="1"/>
    <xf numFmtId="3" fontId="8" fillId="0" borderId="1" xfId="10" applyNumberFormat="1" applyFont="1" applyFill="1" applyBorder="1"/>
    <xf numFmtId="3" fontId="13" fillId="0" borderId="1" xfId="0" applyNumberFormat="1" applyFont="1" applyFill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horizontal="right" vertical="center" wrapText="1"/>
    </xf>
    <xf numFmtId="3" fontId="17" fillId="0" borderId="3" xfId="0" applyNumberFormat="1" applyFont="1" applyFill="1" applyBorder="1" applyAlignment="1">
      <alignment horizontal="right" vertical="center" wrapText="1"/>
    </xf>
    <xf numFmtId="0" fontId="21" fillId="0" borderId="0" xfId="1" applyFont="1" applyAlignment="1" applyProtection="1"/>
    <xf numFmtId="3" fontId="8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Border="1" applyAlignment="1" applyProtection="1">
      <alignment horizontal="right"/>
      <protection locked="0"/>
    </xf>
    <xf numFmtId="3" fontId="8" fillId="0" borderId="1" xfId="0" applyNumberFormat="1" applyFont="1" applyBorder="1" applyAlignment="1">
      <alignment wrapText="1"/>
    </xf>
    <xf numFmtId="3" fontId="8" fillId="0" borderId="0" xfId="13" applyNumberFormat="1" applyFont="1" applyAlignment="1">
      <alignment horizontal="right" wrapText="1"/>
    </xf>
    <xf numFmtId="3" fontId="8" fillId="0" borderId="1" xfId="0" applyNumberFormat="1" applyFont="1" applyFill="1" applyBorder="1"/>
    <xf numFmtId="3" fontId="8" fillId="0" borderId="0" xfId="0" applyNumberFormat="1" applyFont="1" applyAlignment="1">
      <alignment horizontal="right" wrapText="1"/>
    </xf>
    <xf numFmtId="3" fontId="8" fillId="0" borderId="1" xfId="0" applyNumberFormat="1" applyFont="1" applyBorder="1" applyAlignment="1">
      <alignment horizontal="right" wrapText="1"/>
    </xf>
    <xf numFmtId="3" fontId="8" fillId="0" borderId="1" xfId="0" quotePrefix="1" applyNumberFormat="1" applyFont="1" applyBorder="1" applyAlignment="1" applyProtection="1">
      <alignment horizontal="right"/>
      <protection locked="0"/>
    </xf>
    <xf numFmtId="3" fontId="7" fillId="0" borderId="1" xfId="0" applyNumberFormat="1" applyFont="1" applyBorder="1" applyAlignment="1">
      <alignment wrapText="1"/>
    </xf>
    <xf numFmtId="3" fontId="8" fillId="0" borderId="5" xfId="13" applyNumberFormat="1" applyFont="1" applyBorder="1" applyAlignment="1">
      <alignment horizontal="right" wrapText="1"/>
    </xf>
    <xf numFmtId="3" fontId="7" fillId="0" borderId="1" xfId="0" applyNumberFormat="1" applyFont="1" applyFill="1" applyBorder="1"/>
    <xf numFmtId="3" fontId="8" fillId="0" borderId="5" xfId="0" applyNumberFormat="1" applyFont="1" applyBorder="1" applyAlignment="1">
      <alignment horizontal="right" wrapText="1"/>
    </xf>
    <xf numFmtId="3" fontId="13" fillId="0" borderId="1" xfId="0" applyNumberFormat="1" applyFont="1" applyBorder="1" applyAlignment="1">
      <alignment wrapText="1"/>
    </xf>
    <xf numFmtId="3" fontId="8" fillId="0" borderId="1" xfId="13" applyNumberFormat="1" applyFont="1" applyBorder="1" applyAlignment="1">
      <alignment horizontal="right" wrapText="1"/>
    </xf>
    <xf numFmtId="3" fontId="8" fillId="0" borderId="0" xfId="0" applyNumberFormat="1" applyFont="1" applyFill="1" applyAlignment="1">
      <alignment horizontal="right" wrapText="1"/>
    </xf>
    <xf numFmtId="3" fontId="8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/>
    </xf>
    <xf numFmtId="3" fontId="8" fillId="0" borderId="1" xfId="10" applyNumberFormat="1" applyFont="1" applyBorder="1" applyAlignment="1">
      <alignment horizontal="right"/>
    </xf>
    <xf numFmtId="3" fontId="7" fillId="0" borderId="1" xfId="0" applyNumberFormat="1" applyFont="1" applyBorder="1"/>
    <xf numFmtId="3" fontId="8" fillId="0" borderId="1" xfId="12" applyNumberFormat="1" applyFont="1" applyBorder="1" applyAlignment="1">
      <alignment horizontal="right"/>
    </xf>
    <xf numFmtId="3" fontId="8" fillId="0" borderId="1" xfId="12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1" fontId="8" fillId="0" borderId="1" xfId="0" applyNumberFormat="1" applyFont="1" applyBorder="1" applyAlignment="1" applyProtection="1">
      <alignment horizontal="right"/>
      <protection locked="0"/>
    </xf>
    <xf numFmtId="1" fontId="8" fillId="0" borderId="1" xfId="0" quotePrefix="1" applyNumberFormat="1" applyFont="1" applyBorder="1" applyAlignment="1" applyProtection="1">
      <alignment horizontal="right"/>
      <protection locked="0"/>
    </xf>
    <xf numFmtId="3" fontId="8" fillId="0" borderId="1" xfId="10" applyNumberFormat="1" applyFont="1" applyBorder="1" applyAlignment="1"/>
    <xf numFmtId="1" fontId="8" fillId="0" borderId="1" xfId="10" applyNumberFormat="1" applyFont="1" applyBorder="1" applyAlignment="1"/>
    <xf numFmtId="0" fontId="16" fillId="0" borderId="0" xfId="0" applyFont="1" applyAlignment="1"/>
    <xf numFmtId="3" fontId="8" fillId="0" borderId="0" xfId="0" applyNumberFormat="1" applyFont="1" applyAlignment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2" fillId="0" borderId="0" xfId="1" quotePrefix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1" fontId="6" fillId="0" borderId="4" xfId="10" applyNumberFormat="1" applyFont="1" applyBorder="1" applyAlignment="1">
      <alignment horizontal="left" vertical="center" wrapText="1"/>
    </xf>
    <xf numFmtId="1" fontId="6" fillId="0" borderId="0" xfId="10" applyNumberFormat="1" applyFont="1" applyAlignment="1">
      <alignment horizontal="left" vertical="center" wrapText="1"/>
    </xf>
    <xf numFmtId="3" fontId="8" fillId="0" borderId="1" xfId="0" applyNumberFormat="1" applyFont="1" applyFill="1" applyBorder="1" applyAlignment="1" applyProtection="1">
      <alignment horizontal="right"/>
    </xf>
  </cellXfs>
  <cellStyles count="14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-KRAT" xfId="12"/>
    <cellStyle name="Обычный_Лист1" xfId="11"/>
    <cellStyle name="Обычный_наличие на конец" xfId="10"/>
    <cellStyle name="Финансовый" xfId="13" builtinId="3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1895476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1933576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workbookViewId="0">
      <selection activeCell="M16" sqref="M16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29.25" customHeight="1" x14ac:dyDescent="0.25">
      <c r="A3" s="18">
        <v>1</v>
      </c>
      <c r="B3" s="101" t="s">
        <v>39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9"/>
      <c r="O3" s="19"/>
      <c r="P3" s="20"/>
      <c r="Q3" s="20"/>
    </row>
    <row r="4" spans="1:17" ht="30" customHeight="1" x14ac:dyDescent="0.25">
      <c r="A4" s="18">
        <v>2</v>
      </c>
      <c r="B4" s="101" t="s">
        <v>181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20"/>
      <c r="O4" s="20"/>
      <c r="P4" s="20"/>
      <c r="Q4" s="20"/>
    </row>
    <row r="5" spans="1:17" ht="30.75" customHeight="1" x14ac:dyDescent="0.25">
      <c r="A5" s="18">
        <v>3</v>
      </c>
      <c r="B5" s="101" t="s">
        <v>40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</row>
    <row r="6" spans="1:17" ht="29.25" customHeight="1" x14ac:dyDescent="0.25">
      <c r="A6" s="18">
        <v>4</v>
      </c>
      <c r="B6" s="101" t="s">
        <v>184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7" spans="1:17" ht="30" customHeight="1" x14ac:dyDescent="0.25">
      <c r="A7" s="18">
        <v>5</v>
      </c>
      <c r="B7" s="101" t="s">
        <v>41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</row>
    <row r="8" spans="1:17" ht="30" customHeight="1" x14ac:dyDescent="0.25">
      <c r="A8" s="18">
        <v>6</v>
      </c>
      <c r="B8" s="101" t="s">
        <v>183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</row>
    <row r="10" spans="1:17" x14ac:dyDescent="0.25">
      <c r="A10" s="2"/>
      <c r="B10" s="57" t="s">
        <v>4</v>
      </c>
      <c r="C10" s="2"/>
      <c r="D10" s="2"/>
      <c r="E10" s="2"/>
    </row>
    <row r="11" spans="1:17" x14ac:dyDescent="0.25">
      <c r="A11" s="2"/>
      <c r="B11" s="58" t="s">
        <v>175</v>
      </c>
      <c r="C11" s="2"/>
      <c r="D11" s="2"/>
      <c r="E11" s="2"/>
    </row>
    <row r="12" spans="1:17" x14ac:dyDescent="0.25">
      <c r="A12" s="2"/>
      <c r="B12" s="58" t="s">
        <v>176</v>
      </c>
      <c r="C12" s="2"/>
      <c r="D12" s="2"/>
      <c r="E12" s="2"/>
    </row>
    <row r="13" spans="1:17" x14ac:dyDescent="0.25">
      <c r="A13" s="2"/>
      <c r="B13" s="58" t="s">
        <v>177</v>
      </c>
      <c r="C13" s="2"/>
      <c r="D13" s="2"/>
      <c r="E13" s="2"/>
    </row>
    <row r="14" spans="1:17" x14ac:dyDescent="0.25">
      <c r="A14" s="2"/>
      <c r="B14" s="70" t="s">
        <v>178</v>
      </c>
      <c r="C14" s="2"/>
      <c r="D14" s="2"/>
      <c r="E14" s="2"/>
    </row>
    <row r="15" spans="1:17" x14ac:dyDescent="0.25">
      <c r="A15" s="2"/>
      <c r="B15" s="59" t="s">
        <v>180</v>
      </c>
      <c r="C15" s="2"/>
      <c r="D15" s="2"/>
      <c r="E15" s="2"/>
    </row>
    <row r="16" spans="1:17" x14ac:dyDescent="0.25">
      <c r="D16" s="11"/>
    </row>
  </sheetData>
  <mergeCells count="6">
    <mergeCell ref="B3:M3"/>
    <mergeCell ref="B8:Q8"/>
    <mergeCell ref="B5:Q5"/>
    <mergeCell ref="B6:Q6"/>
    <mergeCell ref="B7:Q7"/>
    <mergeCell ref="B4:M4"/>
  </mergeCells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4:I4" location="а" display="Наличие основного капитала, отражаемого в БАП на конец года, по текущей рыночной стоимости 2017-2019"/>
    <hyperlink ref="B4:J4" location="'2'!A1" display="Наличие основных фондов по видам экономической деятельности 2017 - 2020 гг."/>
    <hyperlink ref="B5:I5" location="а" display="Наличие основного капитала, отражаемого в БАП на конец года, по текущей рыночной стоимости 2017-2019"/>
    <hyperlink ref="B5:J5" location="'1'!A1" display="Наличие основных фондов по видам экономической деятельности 2004 - 2016 гг."/>
    <hyperlink ref="B6:I6" location="а" display="Наличие основного капитала, отражаемого в БАП на конец года, по текущей рыночной стоимости 2017-2019"/>
    <hyperlink ref="B6:J6" location="'2'!A1" display="Наличие основных фондов по видам экономической деятельности 2017 - 2020 гг."/>
    <hyperlink ref="B7:I7" location="а" display="Наличие основного капитала, отражаемого в БАП на конец года, по текущей рыночной стоимости 2017-2019"/>
    <hyperlink ref="B7:J7" location="'1'!A1" display="Наличие основных фондов по видам экономической деятельности 2004 - 2016 гг."/>
    <hyperlink ref="B8:I8" location="а" display="Наличие основного капитала, отражаемого в БАП на конец года, по текущей рыночной стоимости 2017-2019"/>
    <hyperlink ref="B8:J8" location="'2'!A1" display="Наличие основных фондов по видам экономической деятельности 2017 - 2020 гг."/>
    <hyperlink ref="B3:M3" location="'1'!A1" display="Наличие основных фондов  по полному кругу организаций по видам экономической деятельности 2004 - 2016 гг."/>
    <hyperlink ref="B4:M4" location="'2'!A1" display="Наличие основных фондов по полному кругу организаций по видам экономической деятельности 2017 - 2020 гг."/>
    <hyperlink ref="B5:Q5" location="'3'!A1" display="Наличие основных фондов  коммерческих организаций (без субъектов малого предпринимательства) по видам экономической деятельности 2004 - 2016 гг."/>
    <hyperlink ref="B6:Q6" location="'4'!A1" display="Наличие основных фондов коммерческих организаций (без субъектов малого предпринимательства) по видам экономической деятельности 2017 - 2020 гг."/>
    <hyperlink ref="B7:Q7" location="'5'!A1" display="Наличие основных фондов  некоммерческих организаций по видам экономической деятельности 2004 - 2016 гг."/>
    <hyperlink ref="B8:Q8" location="'6'!A1" display="Наличие основных фондов некоммерческих организаций по видам экономической деятельности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opLeftCell="K13" zoomScale="90" zoomScaleNormal="90" workbookViewId="0">
      <selection activeCell="A2" sqref="A2:K2"/>
    </sheetView>
  </sheetViews>
  <sheetFormatPr defaultColWidth="9.140625" defaultRowHeight="15.75" x14ac:dyDescent="0.25"/>
  <cols>
    <col min="1" max="1" width="40.85546875" style="2" customWidth="1"/>
    <col min="2" max="8" width="12.7109375" style="2" bestFit="1" customWidth="1"/>
    <col min="9" max="14" width="14.140625" style="2" bestFit="1" customWidth="1"/>
    <col min="15" max="27" width="9.42578125" style="2" bestFit="1" customWidth="1"/>
    <col min="28" max="16384" width="9.140625" style="2"/>
  </cols>
  <sheetData>
    <row r="1" spans="1:28" ht="33" customHeight="1" x14ac:dyDescent="0.25">
      <c r="A1" s="7" t="s">
        <v>2</v>
      </c>
    </row>
    <row r="2" spans="1:28" ht="27.75" customHeight="1" x14ac:dyDescent="0.25">
      <c r="A2" s="105" t="s">
        <v>174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28" s="17" customFormat="1" ht="18.75" x14ac:dyDescent="0.25">
      <c r="A3" s="103"/>
      <c r="B3" s="10">
        <v>2004</v>
      </c>
      <c r="C3" s="10">
        <v>2005</v>
      </c>
      <c r="D3" s="10">
        <v>2006</v>
      </c>
      <c r="E3" s="10">
        <v>2007</v>
      </c>
      <c r="F3" s="10">
        <v>2008</v>
      </c>
      <c r="G3" s="10">
        <v>2009</v>
      </c>
      <c r="H3" s="10">
        <v>2010</v>
      </c>
      <c r="I3" s="10" t="s">
        <v>5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>
        <v>2004</v>
      </c>
      <c r="P3" s="10">
        <v>2005</v>
      </c>
      <c r="Q3" s="10">
        <v>2006</v>
      </c>
      <c r="R3" s="10">
        <v>2007</v>
      </c>
      <c r="S3" s="10">
        <v>2008</v>
      </c>
      <c r="T3" s="10">
        <v>2009</v>
      </c>
      <c r="U3" s="9">
        <v>2010</v>
      </c>
      <c r="V3" s="10" t="s">
        <v>5</v>
      </c>
      <c r="W3" s="10" t="s">
        <v>10</v>
      </c>
      <c r="X3" s="10" t="s">
        <v>11</v>
      </c>
      <c r="Y3" s="10" t="s">
        <v>12</v>
      </c>
      <c r="Z3" s="10" t="s">
        <v>13</v>
      </c>
      <c r="AA3" s="10" t="s">
        <v>14</v>
      </c>
    </row>
    <row r="4" spans="1:28" s="15" customFormat="1" x14ac:dyDescent="0.25">
      <c r="A4" s="104"/>
      <c r="B4" s="102" t="s">
        <v>42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 t="s">
        <v>6</v>
      </c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</row>
    <row r="5" spans="1:28" s="4" customFormat="1" x14ac:dyDescent="0.25">
      <c r="A5" s="39" t="s">
        <v>1</v>
      </c>
      <c r="B5" s="93">
        <v>724508</v>
      </c>
      <c r="C5" s="71">
        <v>961938</v>
      </c>
      <c r="D5" s="72">
        <v>1113976</v>
      </c>
      <c r="E5" s="73">
        <v>1278827</v>
      </c>
      <c r="F5" s="73">
        <v>1502190</v>
      </c>
      <c r="G5" s="73">
        <v>1605119</v>
      </c>
      <c r="H5" s="73">
        <v>1837184</v>
      </c>
      <c r="I5" s="74">
        <v>2078245</v>
      </c>
      <c r="J5" s="75">
        <v>2199176</v>
      </c>
      <c r="K5" s="73">
        <v>2410614</v>
      </c>
      <c r="L5" s="73">
        <v>2651647</v>
      </c>
      <c r="M5" s="76">
        <v>2900859</v>
      </c>
      <c r="N5" s="71">
        <v>3204554</v>
      </c>
      <c r="O5" s="40"/>
      <c r="P5" s="61">
        <f>SUM(P6:P20)</f>
        <v>99.999999999999986</v>
      </c>
      <c r="Q5" s="61">
        <f t="shared" ref="Q5:AA5" si="0">SUM(Q6:Q20)</f>
        <v>100</v>
      </c>
      <c r="R5" s="61">
        <f t="shared" si="0"/>
        <v>100</v>
      </c>
      <c r="S5" s="61">
        <f t="shared" si="0"/>
        <v>99.999999999999986</v>
      </c>
      <c r="T5" s="61">
        <f t="shared" si="0"/>
        <v>100.00000000000001</v>
      </c>
      <c r="U5" s="61">
        <f t="shared" si="0"/>
        <v>100</v>
      </c>
      <c r="V5" s="61">
        <f t="shared" si="0"/>
        <v>99.999999999999986</v>
      </c>
      <c r="W5" s="61">
        <f t="shared" si="0"/>
        <v>100</v>
      </c>
      <c r="X5" s="61">
        <f t="shared" si="0"/>
        <v>100.00000000000001</v>
      </c>
      <c r="Y5" s="61">
        <f t="shared" si="0"/>
        <v>99.999999999999986</v>
      </c>
      <c r="Z5" s="61">
        <f t="shared" si="0"/>
        <v>100.00000000000001</v>
      </c>
      <c r="AA5" s="61">
        <f t="shared" si="0"/>
        <v>100</v>
      </c>
    </row>
    <row r="6" spans="1:28" s="33" customFormat="1" ht="31.5" x14ac:dyDescent="0.25">
      <c r="A6" s="37" t="s">
        <v>23</v>
      </c>
      <c r="B6" s="94">
        <v>14967</v>
      </c>
      <c r="C6" s="77">
        <v>16298</v>
      </c>
      <c r="D6" s="78">
        <v>18177</v>
      </c>
      <c r="E6" s="79">
        <v>20236</v>
      </c>
      <c r="F6" s="73">
        <v>22518</v>
      </c>
      <c r="G6" s="73">
        <v>24769</v>
      </c>
      <c r="H6" s="73">
        <v>26728</v>
      </c>
      <c r="I6" s="80">
        <v>25038</v>
      </c>
      <c r="J6" s="81">
        <v>27482</v>
      </c>
      <c r="K6" s="73">
        <v>30972</v>
      </c>
      <c r="L6" s="73">
        <v>31822</v>
      </c>
      <c r="M6" s="82">
        <v>33153</v>
      </c>
      <c r="N6" s="71">
        <v>34105</v>
      </c>
      <c r="O6" s="41"/>
      <c r="P6" s="60">
        <f>C6/$C$5*100</f>
        <v>1.6942879894546219</v>
      </c>
      <c r="Q6" s="60">
        <f>D6/$D$5*100</f>
        <v>1.6317227660200939</v>
      </c>
      <c r="R6" s="60">
        <f>E6/$E$5*100</f>
        <v>1.5823876098956309</v>
      </c>
      <c r="S6" s="60">
        <f>F6/$F$5*100</f>
        <v>1.4990114432927926</v>
      </c>
      <c r="T6" s="60">
        <f>G6/$G$5*100</f>
        <v>1.5431254629719042</v>
      </c>
      <c r="U6" s="60">
        <f>H6/$H$5*100</f>
        <v>1.4548352260851389</v>
      </c>
      <c r="V6" s="60">
        <f>I6/$I$5*100</f>
        <v>1.2047665217527288</v>
      </c>
      <c r="W6" s="60">
        <f>J6/$J$5*100</f>
        <v>1.2496498688599729</v>
      </c>
      <c r="X6" s="60">
        <f>K6/$K$5*100</f>
        <v>1.2848178928687879</v>
      </c>
      <c r="Y6" s="60">
        <f>L6/$L$5*100</f>
        <v>1.2000843249497388</v>
      </c>
      <c r="Z6" s="60">
        <f>M6/$M$5*100</f>
        <v>1.1428683710583658</v>
      </c>
      <c r="AA6" s="60">
        <f>N6/$N$5*100</f>
        <v>1.0642666655016579</v>
      </c>
      <c r="AB6" s="34"/>
    </row>
    <row r="7" spans="1:28" s="33" customFormat="1" x14ac:dyDescent="0.25">
      <c r="A7" s="37" t="s">
        <v>24</v>
      </c>
      <c r="B7" s="94">
        <v>232</v>
      </c>
      <c r="C7" s="77">
        <v>230</v>
      </c>
      <c r="D7" s="78">
        <v>190</v>
      </c>
      <c r="E7" s="79">
        <v>200</v>
      </c>
      <c r="F7" s="73">
        <v>211</v>
      </c>
      <c r="G7" s="73">
        <v>200</v>
      </c>
      <c r="H7" s="73">
        <v>209</v>
      </c>
      <c r="I7" s="82">
        <v>204</v>
      </c>
      <c r="J7" s="81">
        <v>205</v>
      </c>
      <c r="K7" s="73">
        <v>220</v>
      </c>
      <c r="L7" s="73">
        <v>260</v>
      </c>
      <c r="M7" s="82">
        <v>257</v>
      </c>
      <c r="N7" s="71">
        <v>213</v>
      </c>
      <c r="O7" s="41"/>
      <c r="P7" s="60">
        <f t="shared" ref="P7:P20" si="1">C7/$C$5*100</f>
        <v>2.3910064889836977E-2</v>
      </c>
      <c r="Q7" s="60">
        <f t="shared" ref="Q7:Q20" si="2">D7/$D$5*100</f>
        <v>1.7056022750938978E-2</v>
      </c>
      <c r="R7" s="60">
        <f t="shared" ref="R7:R20" si="3">E7/$E$5*100</f>
        <v>1.5639331981573742E-2</v>
      </c>
      <c r="S7" s="60">
        <f t="shared" ref="S7:S20" si="4">F7/$F$5*100</f>
        <v>1.4046159274126443E-2</v>
      </c>
      <c r="T7" s="60">
        <f t="shared" ref="T7:T20" si="5">G7/$G$5*100</f>
        <v>1.2460135354450355E-2</v>
      </c>
      <c r="U7" s="60">
        <f t="shared" ref="U7:U20" si="6">H7/$H$5*100</f>
        <v>1.1376106040549014E-2</v>
      </c>
      <c r="V7" s="60">
        <f t="shared" ref="V7:V20" si="7">I7/$I$5*100</f>
        <v>9.815974536207233E-3</v>
      </c>
      <c r="W7" s="60">
        <f t="shared" ref="W7:W20" si="8">J7/$J$5*100</f>
        <v>9.321673208510824E-3</v>
      </c>
      <c r="X7" s="60">
        <f t="shared" ref="X7:X20" si="9">K7/$K$5*100</f>
        <v>9.1263055802380637E-3</v>
      </c>
      <c r="Y7" s="60">
        <f t="shared" ref="Y7:Y20" si="10">L7/$L$5*100</f>
        <v>9.8052267138122075E-3</v>
      </c>
      <c r="Z7" s="60">
        <f t="shared" ref="Z7:Z20" si="11">M7/$M$5*100</f>
        <v>8.8594447368865563E-3</v>
      </c>
      <c r="AA7" s="60">
        <f t="shared" ref="AA7:AA20" si="12">N7/$N$5*100</f>
        <v>6.6467907858628683E-3</v>
      </c>
      <c r="AB7" s="34"/>
    </row>
    <row r="8" spans="1:28" s="33" customFormat="1" x14ac:dyDescent="0.25">
      <c r="A8" s="37" t="s">
        <v>25</v>
      </c>
      <c r="B8" s="94">
        <v>53761</v>
      </c>
      <c r="C8" s="77">
        <v>57418</v>
      </c>
      <c r="D8" s="78">
        <v>60819</v>
      </c>
      <c r="E8" s="79">
        <v>71041</v>
      </c>
      <c r="F8" s="73">
        <v>79502</v>
      </c>
      <c r="G8" s="73">
        <v>94397</v>
      </c>
      <c r="H8" s="73">
        <v>107952</v>
      </c>
      <c r="I8" s="80">
        <v>128291</v>
      </c>
      <c r="J8" s="81">
        <v>181608</v>
      </c>
      <c r="K8" s="73">
        <v>217152</v>
      </c>
      <c r="L8" s="73">
        <v>248926</v>
      </c>
      <c r="M8" s="82">
        <v>307714</v>
      </c>
      <c r="N8" s="71">
        <v>380917</v>
      </c>
      <c r="O8" s="41"/>
      <c r="P8" s="60">
        <f t="shared" si="1"/>
        <v>5.9689917645419976</v>
      </c>
      <c r="Q8" s="60">
        <f t="shared" si="2"/>
        <v>5.4596328825755673</v>
      </c>
      <c r="R8" s="60">
        <f t="shared" si="3"/>
        <v>5.5551689165148996</v>
      </c>
      <c r="S8" s="60">
        <f t="shared" si="4"/>
        <v>5.2924064199601908</v>
      </c>
      <c r="T8" s="60">
        <f t="shared" si="5"/>
        <v>5.8809969852702508</v>
      </c>
      <c r="U8" s="60">
        <f t="shared" si="6"/>
        <v>5.8759492788963978</v>
      </c>
      <c r="V8" s="60">
        <f t="shared" si="7"/>
        <v>6.1730450452184416</v>
      </c>
      <c r="W8" s="60">
        <f t="shared" si="8"/>
        <v>8.2580020880547984</v>
      </c>
      <c r="X8" s="60">
        <f t="shared" si="9"/>
        <v>9.0081614061811646</v>
      </c>
      <c r="Y8" s="60">
        <f t="shared" si="10"/>
        <v>9.387599480624683</v>
      </c>
      <c r="Z8" s="60">
        <f t="shared" si="11"/>
        <v>10.607685516600428</v>
      </c>
      <c r="AA8" s="60">
        <f t="shared" si="12"/>
        <v>11.886739933232517</v>
      </c>
      <c r="AB8" s="34"/>
    </row>
    <row r="9" spans="1:28" s="33" customFormat="1" ht="31.5" x14ac:dyDescent="0.25">
      <c r="A9" s="37" t="s">
        <v>26</v>
      </c>
      <c r="B9" s="94">
        <v>93393</v>
      </c>
      <c r="C9" s="77">
        <v>111812</v>
      </c>
      <c r="D9" s="78">
        <v>137978</v>
      </c>
      <c r="E9" s="79">
        <v>163368</v>
      </c>
      <c r="F9" s="73">
        <v>195167</v>
      </c>
      <c r="G9" s="73">
        <v>223038</v>
      </c>
      <c r="H9" s="83">
        <v>247120</v>
      </c>
      <c r="I9" s="80">
        <v>271389</v>
      </c>
      <c r="J9" s="81">
        <v>283374</v>
      </c>
      <c r="K9" s="73">
        <v>319698</v>
      </c>
      <c r="L9" s="73">
        <v>364357</v>
      </c>
      <c r="M9" s="82">
        <v>458307</v>
      </c>
      <c r="N9" s="71">
        <v>455035</v>
      </c>
      <c r="O9" s="41"/>
      <c r="P9" s="60">
        <f t="shared" si="1"/>
        <v>11.623618154184573</v>
      </c>
      <c r="Q9" s="60">
        <f t="shared" si="2"/>
        <v>12.386083721731886</v>
      </c>
      <c r="R9" s="60">
        <f t="shared" si="3"/>
        <v>12.774831935828693</v>
      </c>
      <c r="S9" s="60">
        <f t="shared" si="4"/>
        <v>12.992164772765097</v>
      </c>
      <c r="T9" s="60">
        <f t="shared" si="5"/>
        <v>13.895418345929492</v>
      </c>
      <c r="U9" s="60">
        <f t="shared" si="6"/>
        <v>13.451020692538146</v>
      </c>
      <c r="V9" s="60">
        <f t="shared" si="7"/>
        <v>13.058566242189926</v>
      </c>
      <c r="W9" s="60">
        <f t="shared" si="8"/>
        <v>12.885462555066079</v>
      </c>
      <c r="X9" s="60">
        <f t="shared" si="9"/>
        <v>13.262098369958858</v>
      </c>
      <c r="Y9" s="60">
        <f t="shared" si="10"/>
        <v>13.740780729863364</v>
      </c>
      <c r="Z9" s="60">
        <f t="shared" si="11"/>
        <v>15.799009879487421</v>
      </c>
      <c r="AA9" s="60">
        <f t="shared" si="12"/>
        <v>14.199635893169532</v>
      </c>
      <c r="AB9" s="34"/>
    </row>
    <row r="10" spans="1:28" s="33" customFormat="1" ht="47.25" x14ac:dyDescent="0.25">
      <c r="A10" s="37" t="s">
        <v>27</v>
      </c>
      <c r="B10" s="94">
        <v>66533</v>
      </c>
      <c r="C10" s="77">
        <v>85414</v>
      </c>
      <c r="D10" s="78">
        <v>97466</v>
      </c>
      <c r="E10" s="79">
        <v>101843</v>
      </c>
      <c r="F10" s="73">
        <v>117503</v>
      </c>
      <c r="G10" s="73">
        <v>130555</v>
      </c>
      <c r="H10" s="83">
        <v>155487</v>
      </c>
      <c r="I10" s="80">
        <v>184225</v>
      </c>
      <c r="J10" s="81">
        <v>205488</v>
      </c>
      <c r="K10" s="73">
        <v>207777</v>
      </c>
      <c r="L10" s="73">
        <v>217775</v>
      </c>
      <c r="M10" s="82">
        <v>218281</v>
      </c>
      <c r="N10" s="71">
        <v>223997</v>
      </c>
      <c r="O10" s="41"/>
      <c r="P10" s="60">
        <f t="shared" si="1"/>
        <v>8.879366445654501</v>
      </c>
      <c r="Q10" s="60">
        <f t="shared" si="2"/>
        <v>8.7493805970685177</v>
      </c>
      <c r="R10" s="60">
        <f t="shared" si="3"/>
        <v>7.9637824349970714</v>
      </c>
      <c r="S10" s="60">
        <f t="shared" si="4"/>
        <v>7.8221130482828398</v>
      </c>
      <c r="T10" s="60">
        <f t="shared" si="5"/>
        <v>8.1336648560013316</v>
      </c>
      <c r="U10" s="60">
        <f t="shared" si="6"/>
        <v>8.463333014004041</v>
      </c>
      <c r="V10" s="60">
        <f t="shared" si="7"/>
        <v>8.8644505339842024</v>
      </c>
      <c r="W10" s="60">
        <f t="shared" si="8"/>
        <v>9.3438633379047431</v>
      </c>
      <c r="X10" s="60">
        <f t="shared" si="9"/>
        <v>8.6192563388414722</v>
      </c>
      <c r="Y10" s="60">
        <f t="shared" si="10"/>
        <v>8.2128201830786676</v>
      </c>
      <c r="Z10" s="60">
        <f t="shared" si="11"/>
        <v>7.5247021658067483</v>
      </c>
      <c r="AA10" s="60">
        <f t="shared" si="12"/>
        <v>6.9899586650747647</v>
      </c>
      <c r="AB10" s="34"/>
    </row>
    <row r="11" spans="1:28" s="33" customFormat="1" x14ac:dyDescent="0.25">
      <c r="A11" s="37" t="s">
        <v>28</v>
      </c>
      <c r="B11" s="94">
        <v>6224</v>
      </c>
      <c r="C11" s="77">
        <v>7686</v>
      </c>
      <c r="D11" s="78">
        <v>10688</v>
      </c>
      <c r="E11" s="79">
        <v>17726</v>
      </c>
      <c r="F11" s="73">
        <v>19468</v>
      </c>
      <c r="G11" s="73">
        <v>20066</v>
      </c>
      <c r="H11" s="73">
        <v>22591</v>
      </c>
      <c r="I11" s="84">
        <v>14956</v>
      </c>
      <c r="J11" s="81">
        <v>16903</v>
      </c>
      <c r="K11" s="73">
        <v>21679</v>
      </c>
      <c r="L11" s="73">
        <v>27814</v>
      </c>
      <c r="M11" s="82">
        <v>32993</v>
      </c>
      <c r="N11" s="71">
        <v>27802</v>
      </c>
      <c r="O11" s="41"/>
      <c r="P11" s="60">
        <f t="shared" si="1"/>
        <v>0.79901199453603045</v>
      </c>
      <c r="Q11" s="60">
        <f t="shared" si="2"/>
        <v>0.95944616401071481</v>
      </c>
      <c r="R11" s="60">
        <f t="shared" si="3"/>
        <v>1.3861139935268805</v>
      </c>
      <c r="S11" s="60">
        <f t="shared" si="4"/>
        <v>1.2959745438326711</v>
      </c>
      <c r="T11" s="60">
        <f t="shared" si="5"/>
        <v>1.2501253801120042</v>
      </c>
      <c r="U11" s="60">
        <f t="shared" si="6"/>
        <v>1.2296536438375254</v>
      </c>
      <c r="V11" s="60">
        <f t="shared" si="7"/>
        <v>0.71964566256625173</v>
      </c>
      <c r="W11" s="60">
        <f t="shared" si="8"/>
        <v>0.76860605972418761</v>
      </c>
      <c r="X11" s="60">
        <f t="shared" si="9"/>
        <v>0.89931444851809539</v>
      </c>
      <c r="Y11" s="60">
        <f t="shared" si="10"/>
        <v>1.0489329839152799</v>
      </c>
      <c r="Z11" s="60">
        <f t="shared" si="11"/>
        <v>1.1373527634400706</v>
      </c>
      <c r="AA11" s="60">
        <f t="shared" si="12"/>
        <v>0.86757782830309615</v>
      </c>
      <c r="AB11" s="34"/>
    </row>
    <row r="12" spans="1:28" s="33" customFormat="1" ht="63" x14ac:dyDescent="0.25">
      <c r="A12" s="37" t="s">
        <v>29</v>
      </c>
      <c r="B12" s="94">
        <v>7965</v>
      </c>
      <c r="C12" s="77">
        <v>8186</v>
      </c>
      <c r="D12" s="78">
        <v>11088</v>
      </c>
      <c r="E12" s="79">
        <v>15356</v>
      </c>
      <c r="F12" s="73">
        <v>17244</v>
      </c>
      <c r="G12" s="73">
        <v>17683</v>
      </c>
      <c r="H12" s="73">
        <v>20402</v>
      </c>
      <c r="I12" s="84">
        <v>31548</v>
      </c>
      <c r="J12" s="81">
        <v>34909</v>
      </c>
      <c r="K12" s="73">
        <v>38093</v>
      </c>
      <c r="L12" s="73">
        <v>47165</v>
      </c>
      <c r="M12" s="82">
        <v>53260</v>
      </c>
      <c r="N12" s="71">
        <v>51614</v>
      </c>
      <c r="O12" s="41"/>
      <c r="P12" s="60">
        <f t="shared" si="1"/>
        <v>0.8509903964704586</v>
      </c>
      <c r="Q12" s="60">
        <f t="shared" si="2"/>
        <v>0.99535358032848098</v>
      </c>
      <c r="R12" s="60">
        <f t="shared" si="3"/>
        <v>1.2007879095452316</v>
      </c>
      <c r="S12" s="60">
        <f t="shared" si="4"/>
        <v>1.1479240309148642</v>
      </c>
      <c r="T12" s="60">
        <f t="shared" si="5"/>
        <v>1.1016628673637281</v>
      </c>
      <c r="U12" s="60">
        <f t="shared" si="6"/>
        <v>1.110503901623354</v>
      </c>
      <c r="V12" s="60">
        <f t="shared" si="7"/>
        <v>1.5180115915111068</v>
      </c>
      <c r="W12" s="60">
        <f t="shared" si="8"/>
        <v>1.5873672684678259</v>
      </c>
      <c r="X12" s="60">
        <f t="shared" si="9"/>
        <v>1.5802198112182209</v>
      </c>
      <c r="Y12" s="60">
        <f t="shared" si="10"/>
        <v>1.7787058382959724</v>
      </c>
      <c r="Z12" s="60">
        <f t="shared" si="11"/>
        <v>1.8360078859399922</v>
      </c>
      <c r="AA12" s="60">
        <f t="shared" si="12"/>
        <v>1.6106453503358031</v>
      </c>
      <c r="AB12" s="34"/>
    </row>
    <row r="13" spans="1:28" s="33" customFormat="1" x14ac:dyDescent="0.25">
      <c r="A13" s="37" t="s">
        <v>30</v>
      </c>
      <c r="B13" s="94">
        <v>3508</v>
      </c>
      <c r="C13" s="77">
        <v>3713</v>
      </c>
      <c r="D13" s="78">
        <v>3906</v>
      </c>
      <c r="E13" s="79">
        <v>5936</v>
      </c>
      <c r="F13" s="73">
        <v>5959</v>
      </c>
      <c r="G13" s="73">
        <v>6144</v>
      </c>
      <c r="H13" s="73">
        <v>6219</v>
      </c>
      <c r="I13" s="82">
        <v>8359</v>
      </c>
      <c r="J13" s="81">
        <v>5603</v>
      </c>
      <c r="K13" s="73">
        <v>7206</v>
      </c>
      <c r="L13" s="73">
        <v>7387</v>
      </c>
      <c r="M13" s="82">
        <v>10121</v>
      </c>
      <c r="N13" s="71">
        <v>9746</v>
      </c>
      <c r="O13" s="41"/>
      <c r="P13" s="60">
        <f t="shared" si="1"/>
        <v>0.38599161276506383</v>
      </c>
      <c r="Q13" s="60">
        <f t="shared" si="2"/>
        <v>0.35063592034298763</v>
      </c>
      <c r="R13" s="60">
        <f t="shared" si="3"/>
        <v>0.46417537321310859</v>
      </c>
      <c r="S13" s="60">
        <f t="shared" si="4"/>
        <v>0.39668750291241456</v>
      </c>
      <c r="T13" s="60">
        <f t="shared" si="5"/>
        <v>0.38277535808871493</v>
      </c>
      <c r="U13" s="60">
        <f t="shared" si="6"/>
        <v>0.33850719361805898</v>
      </c>
      <c r="V13" s="60">
        <f t="shared" si="7"/>
        <v>0.40221436837331498</v>
      </c>
      <c r="W13" s="60">
        <f t="shared" si="8"/>
        <v>0.25477724384042028</v>
      </c>
      <c r="X13" s="60">
        <f t="shared" si="9"/>
        <v>0.29892799095997946</v>
      </c>
      <c r="Y13" s="60">
        <f t="shared" si="10"/>
        <v>0.2785815759035799</v>
      </c>
      <c r="Z13" s="60">
        <f t="shared" si="11"/>
        <v>0.34889665440478146</v>
      </c>
      <c r="AA13" s="60">
        <f t="shared" si="12"/>
        <v>0.30412968544140617</v>
      </c>
      <c r="AB13" s="34"/>
    </row>
    <row r="14" spans="1:28" s="33" customFormat="1" x14ac:dyDescent="0.25">
      <c r="A14" s="37" t="s">
        <v>31</v>
      </c>
      <c r="B14" s="94">
        <v>312733</v>
      </c>
      <c r="C14" s="77">
        <v>490410</v>
      </c>
      <c r="D14" s="78">
        <v>579489</v>
      </c>
      <c r="E14" s="79">
        <v>606458</v>
      </c>
      <c r="F14" s="73">
        <v>740927</v>
      </c>
      <c r="G14" s="73">
        <v>771130</v>
      </c>
      <c r="H14" s="73">
        <v>910086</v>
      </c>
      <c r="I14" s="82">
        <v>1054577</v>
      </c>
      <c r="J14" s="81">
        <v>1053627</v>
      </c>
      <c r="K14" s="73">
        <v>1124191</v>
      </c>
      <c r="L14" s="73">
        <v>1234319</v>
      </c>
      <c r="M14" s="82">
        <v>1293728</v>
      </c>
      <c r="N14" s="71">
        <v>1496682</v>
      </c>
      <c r="O14" s="41"/>
      <c r="P14" s="60">
        <f t="shared" si="1"/>
        <v>50.981456185325868</v>
      </c>
      <c r="Q14" s="60">
        <f t="shared" si="2"/>
        <v>52.019881936415146</v>
      </c>
      <c r="R14" s="60">
        <f t="shared" si="3"/>
        <v>47.422989974406235</v>
      </c>
      <c r="S14" s="60">
        <f t="shared" si="4"/>
        <v>49.323121575832616</v>
      </c>
      <c r="T14" s="60">
        <f t="shared" si="5"/>
        <v>48.04192087938651</v>
      </c>
      <c r="U14" s="60">
        <f t="shared" si="6"/>
        <v>49.53700881348847</v>
      </c>
      <c r="V14" s="60">
        <f t="shared" si="7"/>
        <v>50.743632247401052</v>
      </c>
      <c r="W14" s="60">
        <f t="shared" si="8"/>
        <v>47.910080866651874</v>
      </c>
      <c r="X14" s="60">
        <f t="shared" si="9"/>
        <v>46.635048166151861</v>
      </c>
      <c r="Y14" s="60">
        <f t="shared" si="10"/>
        <v>46.549144739099887</v>
      </c>
      <c r="Z14" s="60">
        <f t="shared" si="11"/>
        <v>44.598100080010781</v>
      </c>
      <c r="AA14" s="60">
        <f t="shared" si="12"/>
        <v>46.704845666510849</v>
      </c>
      <c r="AB14" s="34"/>
    </row>
    <row r="15" spans="1:28" s="33" customFormat="1" x14ac:dyDescent="0.25">
      <c r="A15" s="37" t="s">
        <v>32</v>
      </c>
      <c r="B15" s="94">
        <v>3337</v>
      </c>
      <c r="C15" s="77">
        <v>4674</v>
      </c>
      <c r="D15" s="78">
        <v>8034</v>
      </c>
      <c r="E15" s="79">
        <v>14247</v>
      </c>
      <c r="F15" s="73">
        <v>16033</v>
      </c>
      <c r="G15" s="73">
        <v>21136</v>
      </c>
      <c r="H15" s="73">
        <v>23062</v>
      </c>
      <c r="I15" s="82">
        <v>25695</v>
      </c>
      <c r="J15" s="81">
        <v>27899</v>
      </c>
      <c r="K15" s="73">
        <v>29124</v>
      </c>
      <c r="L15" s="73">
        <v>25305</v>
      </c>
      <c r="M15" s="82">
        <v>28497</v>
      </c>
      <c r="N15" s="71">
        <v>23463</v>
      </c>
      <c r="O15" s="41"/>
      <c r="P15" s="60">
        <f t="shared" si="1"/>
        <v>0.4858941012830349</v>
      </c>
      <c r="Q15" s="60">
        <f t="shared" si="2"/>
        <v>0.72120045674233557</v>
      </c>
      <c r="R15" s="60">
        <f t="shared" si="3"/>
        <v>1.1140678137074054</v>
      </c>
      <c r="S15" s="60">
        <f t="shared" si="4"/>
        <v>1.0673083964079111</v>
      </c>
      <c r="T15" s="60">
        <f t="shared" si="5"/>
        <v>1.3167871042583137</v>
      </c>
      <c r="U15" s="60">
        <f t="shared" si="6"/>
        <v>1.255290705775796</v>
      </c>
      <c r="V15" s="60">
        <f t="shared" si="7"/>
        <v>1.2363797338619844</v>
      </c>
      <c r="W15" s="60">
        <f t="shared" si="8"/>
        <v>1.2686115163133829</v>
      </c>
      <c r="X15" s="60">
        <f t="shared" si="9"/>
        <v>1.2081569259947882</v>
      </c>
      <c r="Y15" s="60">
        <f t="shared" si="10"/>
        <v>0.9543125461269919</v>
      </c>
      <c r="Z15" s="60">
        <f t="shared" si="11"/>
        <v>0.98236418936597736</v>
      </c>
      <c r="AA15" s="60">
        <f t="shared" si="12"/>
        <v>0.73217677093286615</v>
      </c>
      <c r="AB15" s="34"/>
    </row>
    <row r="16" spans="1:28" s="33" customFormat="1" ht="47.25" x14ac:dyDescent="0.25">
      <c r="A16" s="37" t="s">
        <v>33</v>
      </c>
      <c r="B16" s="94">
        <v>100637</v>
      </c>
      <c r="C16" s="77">
        <v>111588</v>
      </c>
      <c r="D16" s="78">
        <v>110451</v>
      </c>
      <c r="E16" s="79">
        <v>140705</v>
      </c>
      <c r="F16" s="73">
        <v>156498</v>
      </c>
      <c r="G16" s="73">
        <v>163289</v>
      </c>
      <c r="H16" s="73">
        <v>172158</v>
      </c>
      <c r="I16" s="82">
        <v>183700</v>
      </c>
      <c r="J16" s="81">
        <v>193268</v>
      </c>
      <c r="K16" s="73">
        <v>224186</v>
      </c>
      <c r="L16" s="73">
        <v>237850</v>
      </c>
      <c r="M16" s="82">
        <v>220726</v>
      </c>
      <c r="N16" s="71">
        <v>266258</v>
      </c>
      <c r="O16" s="41"/>
      <c r="P16" s="60">
        <f t="shared" si="1"/>
        <v>11.600331830117948</v>
      </c>
      <c r="Q16" s="60">
        <f t="shared" si="2"/>
        <v>9.915025099284005</v>
      </c>
      <c r="R16" s="60">
        <f t="shared" si="3"/>
        <v>11.002661032336665</v>
      </c>
      <c r="S16" s="60">
        <f t="shared" si="4"/>
        <v>10.41798973498692</v>
      </c>
      <c r="T16" s="60">
        <f t="shared" si="5"/>
        <v>10.17301520946422</v>
      </c>
      <c r="U16" s="60">
        <f t="shared" si="6"/>
        <v>9.370754371908312</v>
      </c>
      <c r="V16" s="60">
        <f t="shared" si="7"/>
        <v>8.8391888348101393</v>
      </c>
      <c r="W16" s="60">
        <f t="shared" si="8"/>
        <v>8.788200671524244</v>
      </c>
      <c r="X16" s="60">
        <f t="shared" si="9"/>
        <v>9.2999542855056845</v>
      </c>
      <c r="Y16" s="60">
        <f t="shared" si="10"/>
        <v>8.969896822616283</v>
      </c>
      <c r="Z16" s="60">
        <f t="shared" si="11"/>
        <v>7.6089875447238224</v>
      </c>
      <c r="AA16" s="60">
        <f t="shared" si="12"/>
        <v>8.308738127052937</v>
      </c>
      <c r="AB16" s="34"/>
    </row>
    <row r="17" spans="1:28" s="33" customFormat="1" ht="47.25" x14ac:dyDescent="0.25">
      <c r="A17" s="37" t="s">
        <v>34</v>
      </c>
      <c r="B17" s="94">
        <v>13070</v>
      </c>
      <c r="C17" s="77">
        <v>15553</v>
      </c>
      <c r="D17" s="78">
        <v>19342</v>
      </c>
      <c r="E17" s="79">
        <v>29736</v>
      </c>
      <c r="F17" s="73">
        <v>35211</v>
      </c>
      <c r="G17" s="83">
        <v>34840</v>
      </c>
      <c r="H17" s="73">
        <v>40414</v>
      </c>
      <c r="I17" s="82">
        <v>36501</v>
      </c>
      <c r="J17" s="81">
        <v>39553</v>
      </c>
      <c r="K17" s="73">
        <v>45186</v>
      </c>
      <c r="L17" s="73">
        <v>53315</v>
      </c>
      <c r="M17" s="82">
        <v>69458</v>
      </c>
      <c r="N17" s="71">
        <v>65307</v>
      </c>
      <c r="O17" s="41"/>
      <c r="P17" s="60">
        <f t="shared" si="1"/>
        <v>1.6168401705723239</v>
      </c>
      <c r="Q17" s="60">
        <f t="shared" si="2"/>
        <v>1.7363031160455882</v>
      </c>
      <c r="R17" s="60">
        <f t="shared" si="3"/>
        <v>2.3252558790203834</v>
      </c>
      <c r="S17" s="60">
        <f t="shared" si="4"/>
        <v>2.3439777924230625</v>
      </c>
      <c r="T17" s="60">
        <f t="shared" si="5"/>
        <v>2.170555578745252</v>
      </c>
      <c r="U17" s="60">
        <f t="shared" si="6"/>
        <v>2.1997796627882673</v>
      </c>
      <c r="V17" s="60">
        <f t="shared" si="7"/>
        <v>1.7563376791475498</v>
      </c>
      <c r="W17" s="60">
        <f t="shared" si="8"/>
        <v>1.7985372703230664</v>
      </c>
      <c r="X17" s="60">
        <f t="shared" si="9"/>
        <v>1.8744601997665324</v>
      </c>
      <c r="Y17" s="60">
        <f t="shared" si="10"/>
        <v>2.0106371624880688</v>
      </c>
      <c r="Z17" s="60">
        <f t="shared" si="11"/>
        <v>2.3943942121971458</v>
      </c>
      <c r="AA17" s="60">
        <f t="shared" si="12"/>
        <v>2.0379435016542087</v>
      </c>
      <c r="AB17" s="34"/>
    </row>
    <row r="18" spans="1:28" s="33" customFormat="1" x14ac:dyDescent="0.25">
      <c r="A18" s="37" t="s">
        <v>35</v>
      </c>
      <c r="B18" s="94">
        <v>24670</v>
      </c>
      <c r="C18" s="77">
        <v>24447</v>
      </c>
      <c r="D18" s="78">
        <v>28992</v>
      </c>
      <c r="E18" s="79">
        <v>49039</v>
      </c>
      <c r="F18" s="73">
        <v>50026</v>
      </c>
      <c r="G18" s="83">
        <v>50264</v>
      </c>
      <c r="H18" s="83">
        <v>51288</v>
      </c>
      <c r="I18" s="82">
        <v>55083</v>
      </c>
      <c r="J18" s="81">
        <v>64022</v>
      </c>
      <c r="K18" s="73">
        <v>66782</v>
      </c>
      <c r="L18" s="73">
        <v>69989</v>
      </c>
      <c r="M18" s="82">
        <v>79511</v>
      </c>
      <c r="N18" s="71">
        <v>75549</v>
      </c>
      <c r="O18" s="41"/>
      <c r="P18" s="60">
        <f t="shared" si="1"/>
        <v>2.5414319841819326</v>
      </c>
      <c r="Q18" s="60">
        <f t="shared" si="2"/>
        <v>2.6025695347116993</v>
      </c>
      <c r="R18" s="60">
        <f t="shared" si="3"/>
        <v>3.8346860052219731</v>
      </c>
      <c r="S18" s="60">
        <f t="shared" si="4"/>
        <v>3.3302045679973906</v>
      </c>
      <c r="T18" s="60">
        <f t="shared" si="5"/>
        <v>3.1314812172804638</v>
      </c>
      <c r="U18" s="60">
        <f t="shared" si="6"/>
        <v>2.7916637636730997</v>
      </c>
      <c r="V18" s="60">
        <f t="shared" si="7"/>
        <v>2.6504574773426617</v>
      </c>
      <c r="W18" s="60">
        <f t="shared" si="8"/>
        <v>2.9111812788062439</v>
      </c>
      <c r="X18" s="60">
        <f t="shared" si="9"/>
        <v>2.7703315420884471</v>
      </c>
      <c r="Y18" s="60">
        <f t="shared" si="10"/>
        <v>2.639453894126933</v>
      </c>
      <c r="Z18" s="60">
        <f t="shared" si="11"/>
        <v>2.7409467333641517</v>
      </c>
      <c r="AA18" s="60">
        <f t="shared" si="12"/>
        <v>2.3575511600054173</v>
      </c>
      <c r="AB18" s="34"/>
    </row>
    <row r="19" spans="1:28" s="33" customFormat="1" ht="31.5" x14ac:dyDescent="0.25">
      <c r="A19" s="37" t="s">
        <v>36</v>
      </c>
      <c r="B19" s="94">
        <v>15708</v>
      </c>
      <c r="C19" s="77">
        <v>16338</v>
      </c>
      <c r="D19" s="78">
        <v>17954</v>
      </c>
      <c r="E19" s="79">
        <v>28793</v>
      </c>
      <c r="F19" s="73">
        <v>30982</v>
      </c>
      <c r="G19" s="73">
        <v>31370</v>
      </c>
      <c r="H19" s="83">
        <v>33115</v>
      </c>
      <c r="I19" s="82">
        <v>37176</v>
      </c>
      <c r="J19" s="81">
        <v>45325</v>
      </c>
      <c r="K19" s="73">
        <v>48006</v>
      </c>
      <c r="L19" s="73">
        <v>51324</v>
      </c>
      <c r="M19" s="82">
        <v>52260</v>
      </c>
      <c r="N19" s="71">
        <v>46869</v>
      </c>
      <c r="O19" s="41"/>
      <c r="P19" s="60">
        <f t="shared" si="1"/>
        <v>1.6984462616093761</v>
      </c>
      <c r="Q19" s="60">
        <f t="shared" si="2"/>
        <v>1.611704381422939</v>
      </c>
      <c r="R19" s="60">
        <f t="shared" si="3"/>
        <v>2.2515164287272635</v>
      </c>
      <c r="S19" s="60">
        <f t="shared" si="4"/>
        <v>2.062455481663438</v>
      </c>
      <c r="T19" s="60">
        <f t="shared" si="5"/>
        <v>1.9543722303455382</v>
      </c>
      <c r="U19" s="60">
        <f t="shared" si="6"/>
        <v>1.8024868494391417</v>
      </c>
      <c r="V19" s="60">
        <f t="shared" si="7"/>
        <v>1.7888170066570592</v>
      </c>
      <c r="W19" s="60">
        <f t="shared" si="8"/>
        <v>2.0609992106134296</v>
      </c>
      <c r="X19" s="60">
        <f t="shared" si="9"/>
        <v>1.9914428440223113</v>
      </c>
      <c r="Y19" s="60">
        <f t="shared" si="10"/>
        <v>1.9355517533065298</v>
      </c>
      <c r="Z19" s="60">
        <f t="shared" si="11"/>
        <v>1.8015353383256476</v>
      </c>
      <c r="AA19" s="60">
        <f t="shared" si="12"/>
        <v>1.4625748232047269</v>
      </c>
      <c r="AB19" s="34"/>
    </row>
    <row r="20" spans="1:28" s="33" customFormat="1" ht="47.25" x14ac:dyDescent="0.25">
      <c r="A20" s="37" t="s">
        <v>37</v>
      </c>
      <c r="B20" s="94">
        <v>7770</v>
      </c>
      <c r="C20" s="77">
        <v>8171</v>
      </c>
      <c r="D20" s="78">
        <v>9402</v>
      </c>
      <c r="E20" s="79">
        <v>14143</v>
      </c>
      <c r="F20" s="73">
        <v>14941</v>
      </c>
      <c r="G20" s="73">
        <v>16238</v>
      </c>
      <c r="H20" s="73">
        <v>20353</v>
      </c>
      <c r="I20" s="82">
        <v>21503</v>
      </c>
      <c r="J20" s="75">
        <v>19910</v>
      </c>
      <c r="K20" s="73">
        <v>30342</v>
      </c>
      <c r="L20" s="73">
        <v>34039</v>
      </c>
      <c r="M20" s="82">
        <v>42593</v>
      </c>
      <c r="N20" s="71">
        <v>46997</v>
      </c>
      <c r="O20" s="41"/>
      <c r="P20" s="60">
        <f t="shared" si="1"/>
        <v>0.84943104441242578</v>
      </c>
      <c r="Q20" s="60">
        <f t="shared" si="2"/>
        <v>0.84400382054909617</v>
      </c>
      <c r="R20" s="60">
        <f t="shared" si="3"/>
        <v>1.1059353610769869</v>
      </c>
      <c r="S20" s="60">
        <f t="shared" si="4"/>
        <v>0.99461452945366435</v>
      </c>
      <c r="T20" s="60">
        <f t="shared" si="5"/>
        <v>1.0116383894278242</v>
      </c>
      <c r="U20" s="60">
        <f t="shared" si="6"/>
        <v>1.1078367762837038</v>
      </c>
      <c r="V20" s="60">
        <f t="shared" si="7"/>
        <v>1.0346710806473731</v>
      </c>
      <c r="W20" s="60">
        <f t="shared" si="8"/>
        <v>0.90533909064122198</v>
      </c>
      <c r="X20" s="60">
        <f t="shared" si="9"/>
        <v>1.2586834723435607</v>
      </c>
      <c r="Y20" s="60">
        <f t="shared" si="10"/>
        <v>1.2836927388902066</v>
      </c>
      <c r="Z20" s="60">
        <f t="shared" si="11"/>
        <v>1.4682892205377787</v>
      </c>
      <c r="AA20" s="60">
        <f t="shared" si="12"/>
        <v>1.4665691387943534</v>
      </c>
      <c r="AB20" s="34"/>
    </row>
    <row r="21" spans="1:28" s="12" customFormat="1" x14ac:dyDescent="0.25">
      <c r="C21" s="33"/>
      <c r="D21" s="33"/>
      <c r="K21" s="14"/>
      <c r="L21" s="14"/>
      <c r="M21" s="14"/>
      <c r="N21" s="14"/>
      <c r="T21" s="13"/>
    </row>
    <row r="22" spans="1:28" s="12" customFormat="1" ht="18.75" x14ac:dyDescent="0.25">
      <c r="A22" s="12" t="s">
        <v>9</v>
      </c>
      <c r="M22" s="14"/>
      <c r="N22" s="13"/>
    </row>
  </sheetData>
  <mergeCells count="4">
    <mergeCell ref="B4:N4"/>
    <mergeCell ref="O4:AA4"/>
    <mergeCell ref="A3:A4"/>
    <mergeCell ref="A2:K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zoomScale="90" zoomScaleNormal="90" workbookViewId="0">
      <pane xSplit="1" ySplit="4" topLeftCell="AA5" activePane="bottomRight" state="frozen"/>
      <selection pane="topRight" activeCell="B1" sqref="B1"/>
      <selection pane="bottomLeft" activeCell="A5" sqref="A5"/>
      <selection pane="bottomRight" activeCell="AF14" sqref="AF14"/>
    </sheetView>
  </sheetViews>
  <sheetFormatPr defaultColWidth="9.140625" defaultRowHeight="15.75" x14ac:dyDescent="0.25"/>
  <cols>
    <col min="1" max="1" width="36.7109375" style="8" customWidth="1"/>
    <col min="2" max="2" width="14.140625" style="8" customWidth="1"/>
    <col min="3" max="3" width="12.7109375" style="8" customWidth="1"/>
    <col min="4" max="4" width="13" style="8" customWidth="1"/>
    <col min="5" max="5" width="14.28515625" style="8" customWidth="1"/>
    <col min="6" max="6" width="15.28515625" style="8" customWidth="1"/>
    <col min="7" max="7" width="12.7109375" style="8" customWidth="1"/>
    <col min="8" max="8" width="14.140625" style="2" customWidth="1"/>
    <col min="9" max="9" width="12.7109375" style="2" customWidth="1"/>
    <col min="10" max="10" width="13" style="2" customWidth="1"/>
    <col min="11" max="11" width="14.28515625" style="2" customWidth="1"/>
    <col min="12" max="12" width="14.85546875" style="2" customWidth="1"/>
    <col min="13" max="13" width="12.7109375" style="2" bestFit="1" customWidth="1"/>
    <col min="14" max="14" width="14.140625" style="2" customWidth="1"/>
    <col min="15" max="15" width="14.140625" style="2" bestFit="1" customWidth="1"/>
    <col min="16" max="16" width="12.85546875" style="2" customWidth="1"/>
    <col min="17" max="17" width="14.28515625" style="2" customWidth="1"/>
    <col min="18" max="18" width="14.85546875" style="2" customWidth="1"/>
    <col min="19" max="19" width="12.7109375" style="2" bestFit="1" customWidth="1"/>
    <col min="20" max="21" width="14.140625" style="2" bestFit="1" customWidth="1"/>
    <col min="22" max="22" width="13.42578125" style="2" bestFit="1" customWidth="1"/>
    <col min="23" max="23" width="14.7109375" style="2" customWidth="1"/>
    <col min="24" max="24" width="15.140625" style="2" customWidth="1"/>
    <col min="25" max="25" width="12.7109375" style="2" bestFit="1" customWidth="1"/>
    <col min="26" max="26" width="14.140625" style="2" customWidth="1"/>
    <col min="27" max="27" width="14.140625" style="15" bestFit="1" customWidth="1"/>
    <col min="28" max="28" width="13.28515625" style="15" customWidth="1"/>
    <col min="29" max="29" width="14.7109375" style="15" customWidth="1"/>
    <col min="30" max="30" width="15.140625" style="15" customWidth="1"/>
    <col min="31" max="31" width="12.7109375" style="15" bestFit="1" customWidth="1"/>
    <col min="32" max="32" width="11.5703125" style="2" customWidth="1"/>
    <col min="33" max="33" width="13.28515625" style="2" customWidth="1"/>
    <col min="34" max="34" width="13.7109375" style="2" customWidth="1"/>
    <col min="35" max="35" width="12.28515625" style="2" customWidth="1"/>
    <col min="36" max="36" width="12.5703125" style="2" customWidth="1"/>
    <col min="37" max="37" width="15" style="2" customWidth="1"/>
    <col min="38" max="16384" width="9.140625" style="2"/>
  </cols>
  <sheetData>
    <row r="1" spans="1:37" ht="33" customHeight="1" x14ac:dyDescent="0.25">
      <c r="A1" s="23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37" s="8" customFormat="1" ht="27.75" customHeight="1" x14ac:dyDescent="0.25">
      <c r="A2" s="107" t="s">
        <v>43</v>
      </c>
      <c r="B2" s="107"/>
      <c r="C2" s="107"/>
      <c r="D2" s="107"/>
      <c r="E2" s="107"/>
      <c r="F2" s="107"/>
      <c r="G2" s="107"/>
      <c r="H2" s="107"/>
      <c r="I2" s="107"/>
      <c r="J2" s="107"/>
      <c r="AA2" s="15"/>
      <c r="AB2" s="15"/>
      <c r="AC2" s="15"/>
      <c r="AD2" s="15"/>
      <c r="AE2" s="15"/>
    </row>
    <row r="3" spans="1:37" x14ac:dyDescent="0.25">
      <c r="A3" s="108"/>
      <c r="B3" s="109">
        <v>2017</v>
      </c>
      <c r="C3" s="109"/>
      <c r="D3" s="109"/>
      <c r="E3" s="109"/>
      <c r="F3" s="109"/>
      <c r="G3" s="109"/>
      <c r="H3" s="109">
        <v>2018</v>
      </c>
      <c r="I3" s="109"/>
      <c r="J3" s="109"/>
      <c r="K3" s="109"/>
      <c r="L3" s="109"/>
      <c r="M3" s="109"/>
      <c r="N3" s="109">
        <v>2019</v>
      </c>
      <c r="O3" s="109"/>
      <c r="P3" s="109"/>
      <c r="Q3" s="109"/>
      <c r="R3" s="109"/>
      <c r="S3" s="109"/>
      <c r="T3" s="109">
        <v>2020</v>
      </c>
      <c r="U3" s="109"/>
      <c r="V3" s="109"/>
      <c r="W3" s="109"/>
      <c r="X3" s="109"/>
      <c r="Y3" s="109"/>
      <c r="Z3" s="109">
        <v>2021</v>
      </c>
      <c r="AA3" s="109"/>
      <c r="AB3" s="109"/>
      <c r="AC3" s="109"/>
      <c r="AD3" s="109"/>
      <c r="AE3" s="109"/>
      <c r="AF3" s="109">
        <v>2022</v>
      </c>
      <c r="AG3" s="109"/>
      <c r="AH3" s="109"/>
      <c r="AI3" s="109"/>
      <c r="AJ3" s="109"/>
      <c r="AK3" s="109"/>
    </row>
    <row r="4" spans="1:37" ht="47.25" x14ac:dyDescent="0.25">
      <c r="A4" s="108"/>
      <c r="B4" s="24" t="s">
        <v>15</v>
      </c>
      <c r="C4" s="24" t="s">
        <v>16</v>
      </c>
      <c r="D4" s="24" t="s">
        <v>17</v>
      </c>
      <c r="E4" s="24" t="s">
        <v>18</v>
      </c>
      <c r="F4" s="24" t="s">
        <v>19</v>
      </c>
      <c r="G4" s="24" t="s">
        <v>20</v>
      </c>
      <c r="H4" s="24" t="s">
        <v>15</v>
      </c>
      <c r="I4" s="24" t="s">
        <v>16</v>
      </c>
      <c r="J4" s="24" t="s">
        <v>17</v>
      </c>
      <c r="K4" s="24" t="s">
        <v>18</v>
      </c>
      <c r="L4" s="24" t="s">
        <v>19</v>
      </c>
      <c r="M4" s="24" t="s">
        <v>20</v>
      </c>
      <c r="N4" s="24" t="s">
        <v>15</v>
      </c>
      <c r="O4" s="24" t="s">
        <v>16</v>
      </c>
      <c r="P4" s="24" t="s">
        <v>17</v>
      </c>
      <c r="Q4" s="24" t="s">
        <v>18</v>
      </c>
      <c r="R4" s="24" t="s">
        <v>19</v>
      </c>
      <c r="S4" s="24" t="s">
        <v>20</v>
      </c>
      <c r="T4" s="30" t="s">
        <v>15</v>
      </c>
      <c r="U4" s="30" t="s">
        <v>16</v>
      </c>
      <c r="V4" s="30" t="s">
        <v>17</v>
      </c>
      <c r="W4" s="30" t="s">
        <v>18</v>
      </c>
      <c r="X4" s="30" t="s">
        <v>19</v>
      </c>
      <c r="Y4" s="30" t="s">
        <v>20</v>
      </c>
      <c r="Z4" s="47" t="s">
        <v>15</v>
      </c>
      <c r="AA4" s="47" t="s">
        <v>16</v>
      </c>
      <c r="AB4" s="47" t="s">
        <v>17</v>
      </c>
      <c r="AC4" s="47" t="s">
        <v>18</v>
      </c>
      <c r="AD4" s="47" t="s">
        <v>19</v>
      </c>
      <c r="AE4" s="47" t="s">
        <v>20</v>
      </c>
      <c r="AF4" s="47" t="s">
        <v>15</v>
      </c>
      <c r="AG4" s="47" t="s">
        <v>16</v>
      </c>
      <c r="AH4" s="47" t="s">
        <v>17</v>
      </c>
      <c r="AI4" s="47" t="s">
        <v>18</v>
      </c>
      <c r="AJ4" s="47" t="s">
        <v>19</v>
      </c>
      <c r="AK4" s="47" t="s">
        <v>20</v>
      </c>
    </row>
    <row r="5" spans="1:37" s="1" customFormat="1" ht="31.5" x14ac:dyDescent="0.25">
      <c r="A5" s="42" t="s">
        <v>21</v>
      </c>
      <c r="B5" s="62">
        <v>3397061</v>
      </c>
      <c r="C5" s="63">
        <v>109627</v>
      </c>
      <c r="D5" s="63">
        <v>1694236</v>
      </c>
      <c r="E5" s="63">
        <v>966601</v>
      </c>
      <c r="F5" s="63">
        <v>122469</v>
      </c>
      <c r="G5" s="63">
        <v>444759</v>
      </c>
      <c r="H5" s="63">
        <v>3576306</v>
      </c>
      <c r="I5" s="63">
        <v>112396</v>
      </c>
      <c r="J5" s="63">
        <v>1783166</v>
      </c>
      <c r="K5" s="63">
        <v>1034036</v>
      </c>
      <c r="L5" s="63">
        <v>142517</v>
      </c>
      <c r="M5" s="63">
        <v>463460</v>
      </c>
      <c r="N5" s="62">
        <v>5873286</v>
      </c>
      <c r="O5" s="63">
        <v>1788369</v>
      </c>
      <c r="P5" s="63">
        <v>1863609</v>
      </c>
      <c r="Q5" s="63">
        <v>1124879</v>
      </c>
      <c r="R5" s="63">
        <v>152174</v>
      </c>
      <c r="S5" s="63">
        <v>904323</v>
      </c>
      <c r="T5" s="71">
        <v>6327648</v>
      </c>
      <c r="U5" s="71">
        <v>2025051</v>
      </c>
      <c r="V5" s="71">
        <v>1935386</v>
      </c>
      <c r="W5" s="71">
        <v>1195035</v>
      </c>
      <c r="X5" s="71">
        <v>195858</v>
      </c>
      <c r="Y5" s="71">
        <v>935685</v>
      </c>
      <c r="Z5" s="71">
        <v>6840513</v>
      </c>
      <c r="AA5" s="71">
        <v>2087700</v>
      </c>
      <c r="AB5" s="71">
        <v>2193915</v>
      </c>
      <c r="AC5" s="71">
        <v>1325678</v>
      </c>
      <c r="AD5" s="71">
        <v>291298</v>
      </c>
      <c r="AE5" s="71">
        <v>892310</v>
      </c>
      <c r="AF5" s="71">
        <v>7059602</v>
      </c>
      <c r="AG5" s="71">
        <v>2134608</v>
      </c>
      <c r="AH5" s="71">
        <v>2264933</v>
      </c>
      <c r="AI5" s="71">
        <v>1451890</v>
      </c>
      <c r="AJ5" s="71">
        <v>219267</v>
      </c>
      <c r="AK5" s="71">
        <v>931947</v>
      </c>
    </row>
    <row r="6" spans="1:37" ht="31.5" x14ac:dyDescent="0.25">
      <c r="A6" s="38" t="s">
        <v>46</v>
      </c>
      <c r="B6" s="62">
        <v>38475</v>
      </c>
      <c r="C6" s="43"/>
      <c r="D6" s="63">
        <v>2201</v>
      </c>
      <c r="E6" s="63">
        <v>15529</v>
      </c>
      <c r="F6" s="63">
        <v>1767</v>
      </c>
      <c r="G6" s="63">
        <v>10884</v>
      </c>
      <c r="H6" s="63">
        <v>41397</v>
      </c>
      <c r="I6" s="64"/>
      <c r="J6" s="63">
        <v>2353</v>
      </c>
      <c r="K6" s="63">
        <v>16782</v>
      </c>
      <c r="L6" s="63">
        <v>1993</v>
      </c>
      <c r="M6" s="63">
        <v>10654</v>
      </c>
      <c r="N6" s="62">
        <v>41743</v>
      </c>
      <c r="O6" s="63"/>
      <c r="P6" s="63">
        <v>2321</v>
      </c>
      <c r="Q6" s="63">
        <v>17503</v>
      </c>
      <c r="R6" s="63">
        <v>1874</v>
      </c>
      <c r="S6" s="63">
        <v>10744</v>
      </c>
      <c r="T6" s="71">
        <v>41324</v>
      </c>
      <c r="U6" s="67"/>
      <c r="V6" s="71">
        <v>2604</v>
      </c>
      <c r="W6" s="71">
        <v>17771</v>
      </c>
      <c r="X6" s="71">
        <v>2071</v>
      </c>
      <c r="Y6" s="71">
        <v>9964</v>
      </c>
      <c r="Z6" s="71">
        <v>47776</v>
      </c>
      <c r="AA6" s="68"/>
      <c r="AB6" s="71">
        <v>3341</v>
      </c>
      <c r="AC6" s="71">
        <v>23563</v>
      </c>
      <c r="AD6" s="71">
        <v>2318</v>
      </c>
      <c r="AE6" s="71">
        <v>10919</v>
      </c>
      <c r="AF6" s="71">
        <v>53900</v>
      </c>
      <c r="AG6" s="68"/>
      <c r="AH6" s="71">
        <v>3990</v>
      </c>
      <c r="AI6" s="71">
        <v>26544</v>
      </c>
      <c r="AJ6" s="71">
        <v>2602</v>
      </c>
      <c r="AK6" s="71">
        <v>12314</v>
      </c>
    </row>
    <row r="7" spans="1:37" x14ac:dyDescent="0.25">
      <c r="A7" s="38" t="s">
        <v>47</v>
      </c>
      <c r="B7" s="62">
        <v>470421</v>
      </c>
      <c r="C7" s="43"/>
      <c r="D7" s="63">
        <v>321382</v>
      </c>
      <c r="E7" s="63">
        <v>129951</v>
      </c>
      <c r="F7" s="63">
        <v>1879</v>
      </c>
      <c r="G7" s="63">
        <v>9784</v>
      </c>
      <c r="H7" s="63">
        <v>550671</v>
      </c>
      <c r="I7" s="64"/>
      <c r="J7" s="63">
        <v>410533</v>
      </c>
      <c r="K7" s="63">
        <v>115850</v>
      </c>
      <c r="L7" s="63">
        <v>3048</v>
      </c>
      <c r="M7" s="63">
        <v>12419</v>
      </c>
      <c r="N7" s="62">
        <v>669243</v>
      </c>
      <c r="O7" s="63"/>
      <c r="P7" s="63">
        <v>467509</v>
      </c>
      <c r="Q7" s="63">
        <v>136654</v>
      </c>
      <c r="R7" s="63">
        <v>4933</v>
      </c>
      <c r="S7" s="63">
        <v>50474</v>
      </c>
      <c r="T7" s="71">
        <v>715938</v>
      </c>
      <c r="U7" s="67"/>
      <c r="V7" s="71">
        <v>504798</v>
      </c>
      <c r="W7" s="71">
        <v>146304</v>
      </c>
      <c r="X7" s="71">
        <v>5452</v>
      </c>
      <c r="Y7" s="71">
        <v>48891</v>
      </c>
      <c r="Z7" s="71">
        <v>738390</v>
      </c>
      <c r="AA7" s="68"/>
      <c r="AB7" s="71">
        <v>522756</v>
      </c>
      <c r="AC7" s="71">
        <v>154009</v>
      </c>
      <c r="AD7" s="71">
        <v>5791</v>
      </c>
      <c r="AE7" s="71">
        <v>45905</v>
      </c>
      <c r="AF7" s="71">
        <v>747419</v>
      </c>
      <c r="AG7" s="68"/>
      <c r="AH7" s="71">
        <v>508984</v>
      </c>
      <c r="AI7" s="71">
        <v>171272</v>
      </c>
      <c r="AJ7" s="71">
        <v>8851</v>
      </c>
      <c r="AK7" s="71">
        <v>46399</v>
      </c>
    </row>
    <row r="8" spans="1:37" x14ac:dyDescent="0.25">
      <c r="A8" s="38" t="s">
        <v>48</v>
      </c>
      <c r="B8" s="62">
        <v>529036</v>
      </c>
      <c r="C8" s="43"/>
      <c r="D8" s="63">
        <v>124849</v>
      </c>
      <c r="E8" s="63">
        <v>306341</v>
      </c>
      <c r="F8" s="63">
        <v>16833</v>
      </c>
      <c r="G8" s="63">
        <v>74227</v>
      </c>
      <c r="H8" s="63">
        <v>576669</v>
      </c>
      <c r="I8" s="64"/>
      <c r="J8" s="63">
        <v>127501</v>
      </c>
      <c r="K8" s="63">
        <v>341066</v>
      </c>
      <c r="L8" s="63">
        <v>19594</v>
      </c>
      <c r="M8" s="63">
        <v>82995</v>
      </c>
      <c r="N8" s="62">
        <v>640307</v>
      </c>
      <c r="O8" s="63"/>
      <c r="P8" s="63">
        <v>142967</v>
      </c>
      <c r="Q8" s="63">
        <v>378521</v>
      </c>
      <c r="R8" s="63">
        <v>21295</v>
      </c>
      <c r="S8" s="63">
        <v>92337</v>
      </c>
      <c r="T8" s="71">
        <v>727021</v>
      </c>
      <c r="U8" s="67"/>
      <c r="V8" s="71">
        <v>180334</v>
      </c>
      <c r="W8" s="71">
        <v>412887</v>
      </c>
      <c r="X8" s="71">
        <v>24412</v>
      </c>
      <c r="Y8" s="71">
        <v>104201</v>
      </c>
      <c r="Z8" s="71">
        <v>830652</v>
      </c>
      <c r="AA8" s="68"/>
      <c r="AB8" s="71">
        <v>212252</v>
      </c>
      <c r="AC8" s="71">
        <v>480214</v>
      </c>
      <c r="AD8" s="71">
        <v>31279</v>
      </c>
      <c r="AE8" s="71">
        <v>99152</v>
      </c>
      <c r="AF8" s="71">
        <v>944878</v>
      </c>
      <c r="AG8" s="68"/>
      <c r="AH8" s="71">
        <v>243897</v>
      </c>
      <c r="AI8" s="71">
        <v>533188</v>
      </c>
      <c r="AJ8" s="71">
        <v>37231</v>
      </c>
      <c r="AK8" s="71">
        <v>121197</v>
      </c>
    </row>
    <row r="9" spans="1:37" ht="47.25" x14ac:dyDescent="0.25">
      <c r="A9" s="38" t="s">
        <v>49</v>
      </c>
      <c r="B9" s="62">
        <v>216487</v>
      </c>
      <c r="C9" s="43"/>
      <c r="D9" s="63">
        <v>83936</v>
      </c>
      <c r="E9" s="63">
        <v>106477</v>
      </c>
      <c r="F9" s="63">
        <v>939</v>
      </c>
      <c r="G9" s="63">
        <v>24486</v>
      </c>
      <c r="H9" s="63">
        <v>232700</v>
      </c>
      <c r="I9" s="64"/>
      <c r="J9" s="63">
        <v>90295</v>
      </c>
      <c r="K9" s="63">
        <v>117739</v>
      </c>
      <c r="L9" s="63">
        <v>1334</v>
      </c>
      <c r="M9" s="63">
        <v>23122</v>
      </c>
      <c r="N9" s="62">
        <v>249664</v>
      </c>
      <c r="O9" s="43"/>
      <c r="P9" s="63">
        <v>101739</v>
      </c>
      <c r="Q9" s="63">
        <v>119323</v>
      </c>
      <c r="R9" s="63">
        <v>1259</v>
      </c>
      <c r="S9" s="63">
        <v>27097</v>
      </c>
      <c r="T9" s="71">
        <v>264703</v>
      </c>
      <c r="U9" s="67"/>
      <c r="V9" s="71">
        <v>108789</v>
      </c>
      <c r="W9" s="71">
        <v>126764</v>
      </c>
      <c r="X9" s="71">
        <v>1281</v>
      </c>
      <c r="Y9" s="71">
        <v>27576</v>
      </c>
      <c r="Z9" s="71">
        <v>283910</v>
      </c>
      <c r="AA9" s="68"/>
      <c r="AB9" s="71">
        <v>117739</v>
      </c>
      <c r="AC9" s="71">
        <v>137880</v>
      </c>
      <c r="AD9" s="71">
        <v>2088</v>
      </c>
      <c r="AE9" s="71">
        <v>25905</v>
      </c>
      <c r="AF9" s="71">
        <v>314223</v>
      </c>
      <c r="AG9" s="68"/>
      <c r="AH9" s="71">
        <v>123950</v>
      </c>
      <c r="AI9" s="71">
        <v>155037</v>
      </c>
      <c r="AJ9" s="71">
        <v>2495</v>
      </c>
      <c r="AK9" s="71">
        <v>32369</v>
      </c>
    </row>
    <row r="10" spans="1:37" ht="63" x14ac:dyDescent="0.25">
      <c r="A10" s="38" t="s">
        <v>50</v>
      </c>
      <c r="B10" s="62">
        <v>23261</v>
      </c>
      <c r="C10" s="43"/>
      <c r="D10" s="63">
        <v>18598</v>
      </c>
      <c r="E10" s="63">
        <v>2861</v>
      </c>
      <c r="F10" s="63">
        <v>292</v>
      </c>
      <c r="G10" s="63">
        <v>1411</v>
      </c>
      <c r="H10" s="63">
        <v>28624</v>
      </c>
      <c r="I10" s="64"/>
      <c r="J10" s="63">
        <v>22746</v>
      </c>
      <c r="K10" s="63">
        <v>3724</v>
      </c>
      <c r="L10" s="63">
        <v>418</v>
      </c>
      <c r="M10" s="63">
        <v>1674</v>
      </c>
      <c r="N10" s="62">
        <v>34632</v>
      </c>
      <c r="O10" s="43"/>
      <c r="P10" s="63">
        <v>28261</v>
      </c>
      <c r="Q10" s="63">
        <v>3999</v>
      </c>
      <c r="R10" s="63">
        <v>430</v>
      </c>
      <c r="S10" s="63">
        <v>1890</v>
      </c>
      <c r="T10" s="71">
        <v>40780</v>
      </c>
      <c r="U10" s="67"/>
      <c r="V10" s="71">
        <v>33301</v>
      </c>
      <c r="W10" s="71">
        <v>4908</v>
      </c>
      <c r="X10" s="71">
        <v>503</v>
      </c>
      <c r="Y10" s="71">
        <v>2017</v>
      </c>
      <c r="Z10" s="71">
        <v>46433</v>
      </c>
      <c r="AA10" s="68"/>
      <c r="AB10" s="71">
        <v>37031</v>
      </c>
      <c r="AC10" s="71">
        <v>6089</v>
      </c>
      <c r="AD10" s="71">
        <v>1121</v>
      </c>
      <c r="AE10" s="71">
        <v>2146</v>
      </c>
      <c r="AF10" s="71">
        <v>45768</v>
      </c>
      <c r="AG10" s="68"/>
      <c r="AH10" s="71">
        <v>35642</v>
      </c>
      <c r="AI10" s="71">
        <v>6054</v>
      </c>
      <c r="AJ10" s="71">
        <v>1277</v>
      </c>
      <c r="AK10" s="71">
        <v>2749</v>
      </c>
    </row>
    <row r="11" spans="1:37" x14ac:dyDescent="0.25">
      <c r="A11" s="38" t="s">
        <v>51</v>
      </c>
      <c r="B11" s="62">
        <v>31536</v>
      </c>
      <c r="C11" s="43"/>
      <c r="D11" s="63">
        <v>2570</v>
      </c>
      <c r="E11" s="63">
        <v>14746</v>
      </c>
      <c r="F11" s="63">
        <v>4137</v>
      </c>
      <c r="G11" s="63">
        <v>4993</v>
      </c>
      <c r="H11" s="63">
        <v>35709</v>
      </c>
      <c r="I11" s="64"/>
      <c r="J11" s="63">
        <v>3405</v>
      </c>
      <c r="K11" s="63">
        <v>18202</v>
      </c>
      <c r="L11" s="63">
        <v>5361</v>
      </c>
      <c r="M11" s="63">
        <v>5194</v>
      </c>
      <c r="N11" s="62">
        <v>37967</v>
      </c>
      <c r="O11" s="65"/>
      <c r="P11" s="63">
        <v>4067</v>
      </c>
      <c r="Q11" s="63">
        <v>19490</v>
      </c>
      <c r="R11" s="63">
        <v>5075</v>
      </c>
      <c r="S11" s="63">
        <v>5238</v>
      </c>
      <c r="T11" s="71">
        <v>38615</v>
      </c>
      <c r="U11" s="67"/>
      <c r="V11" s="71">
        <v>4345</v>
      </c>
      <c r="W11" s="71">
        <v>19642</v>
      </c>
      <c r="X11" s="71">
        <v>5332</v>
      </c>
      <c r="Y11" s="71">
        <v>5206</v>
      </c>
      <c r="Z11" s="71">
        <v>38729</v>
      </c>
      <c r="AA11" s="68"/>
      <c r="AB11" s="71">
        <v>4409</v>
      </c>
      <c r="AC11" s="71">
        <v>19637</v>
      </c>
      <c r="AD11" s="71">
        <v>5106</v>
      </c>
      <c r="AE11" s="71">
        <v>4607</v>
      </c>
      <c r="AF11" s="71">
        <v>41263</v>
      </c>
      <c r="AG11" s="68"/>
      <c r="AH11" s="71">
        <v>4430</v>
      </c>
      <c r="AI11" s="71">
        <v>22407</v>
      </c>
      <c r="AJ11" s="71">
        <v>5489</v>
      </c>
      <c r="AK11" s="71">
        <v>4147</v>
      </c>
    </row>
    <row r="12" spans="1:37" ht="47.25" x14ac:dyDescent="0.25">
      <c r="A12" s="38" t="s">
        <v>52</v>
      </c>
      <c r="B12" s="62">
        <v>51181</v>
      </c>
      <c r="C12" s="43"/>
      <c r="D12" s="63">
        <v>6646</v>
      </c>
      <c r="E12" s="63">
        <v>15499</v>
      </c>
      <c r="F12" s="63">
        <v>1732</v>
      </c>
      <c r="G12" s="63">
        <v>24780</v>
      </c>
      <c r="H12" s="63">
        <v>53609</v>
      </c>
      <c r="I12" s="64"/>
      <c r="J12" s="63">
        <v>6325</v>
      </c>
      <c r="K12" s="63">
        <v>19901</v>
      </c>
      <c r="L12" s="63">
        <v>1973</v>
      </c>
      <c r="M12" s="63">
        <v>24157</v>
      </c>
      <c r="N12" s="62">
        <v>55478</v>
      </c>
      <c r="O12" s="66"/>
      <c r="P12" s="63">
        <v>6161</v>
      </c>
      <c r="Q12" s="63">
        <v>20806</v>
      </c>
      <c r="R12" s="63">
        <v>1710</v>
      </c>
      <c r="S12" s="63">
        <v>25770</v>
      </c>
      <c r="T12" s="71">
        <v>58974</v>
      </c>
      <c r="U12" s="67"/>
      <c r="V12" s="71">
        <v>6125</v>
      </c>
      <c r="W12" s="71">
        <v>22523</v>
      </c>
      <c r="X12" s="71">
        <v>1932</v>
      </c>
      <c r="Y12" s="71">
        <v>27332</v>
      </c>
      <c r="Z12" s="71">
        <v>61881</v>
      </c>
      <c r="AA12" s="68"/>
      <c r="AB12" s="71">
        <v>6193</v>
      </c>
      <c r="AC12" s="71">
        <v>22619</v>
      </c>
      <c r="AD12" s="71">
        <v>4882</v>
      </c>
      <c r="AE12" s="71">
        <v>26803</v>
      </c>
      <c r="AF12" s="71">
        <v>65451</v>
      </c>
      <c r="AG12" s="68"/>
      <c r="AH12" s="71">
        <v>5731</v>
      </c>
      <c r="AI12" s="71">
        <v>23090</v>
      </c>
      <c r="AJ12" s="71">
        <v>5500</v>
      </c>
      <c r="AK12" s="71">
        <v>29492</v>
      </c>
    </row>
    <row r="13" spans="1:37" x14ac:dyDescent="0.25">
      <c r="A13" s="38" t="s">
        <v>53</v>
      </c>
      <c r="B13" s="62">
        <v>1430729</v>
      </c>
      <c r="C13" s="43"/>
      <c r="D13" s="63">
        <v>1000313</v>
      </c>
      <c r="E13" s="63">
        <v>237376</v>
      </c>
      <c r="F13" s="63">
        <v>81104</v>
      </c>
      <c r="G13" s="63">
        <v>106291</v>
      </c>
      <c r="H13" s="63">
        <v>1442779</v>
      </c>
      <c r="I13" s="64"/>
      <c r="J13" s="63">
        <v>983193</v>
      </c>
      <c r="K13" s="63">
        <v>253072</v>
      </c>
      <c r="L13" s="63">
        <v>91006</v>
      </c>
      <c r="M13" s="63">
        <v>113429</v>
      </c>
      <c r="N13" s="62">
        <v>1455483</v>
      </c>
      <c r="O13" s="66"/>
      <c r="P13" s="63">
        <v>971428</v>
      </c>
      <c r="Q13" s="63">
        <v>266709</v>
      </c>
      <c r="R13" s="63">
        <v>97785</v>
      </c>
      <c r="S13" s="63">
        <v>117330</v>
      </c>
      <c r="T13" s="71">
        <v>1465051</v>
      </c>
      <c r="U13" s="67"/>
      <c r="V13" s="71">
        <v>948204</v>
      </c>
      <c r="W13" s="71">
        <v>281802</v>
      </c>
      <c r="X13" s="71">
        <v>102054</v>
      </c>
      <c r="Y13" s="71">
        <v>130962</v>
      </c>
      <c r="Z13" s="85">
        <v>1680891</v>
      </c>
      <c r="AA13" s="69"/>
      <c r="AB13" s="85">
        <v>1129872</v>
      </c>
      <c r="AC13" s="71">
        <v>303605</v>
      </c>
      <c r="AD13" s="71">
        <v>121144</v>
      </c>
      <c r="AE13" s="85">
        <v>120939</v>
      </c>
      <c r="AF13" s="71">
        <v>1801578</v>
      </c>
      <c r="AG13" s="69"/>
      <c r="AH13" s="71">
        <v>1181420</v>
      </c>
      <c r="AI13" s="71">
        <v>349372</v>
      </c>
      <c r="AJ13" s="71">
        <v>127645</v>
      </c>
      <c r="AK13" s="71">
        <v>136968</v>
      </c>
    </row>
    <row r="14" spans="1:37" ht="47.25" x14ac:dyDescent="0.25">
      <c r="A14" s="38" t="s">
        <v>54</v>
      </c>
      <c r="B14" s="62">
        <v>9170</v>
      </c>
      <c r="C14" s="63">
        <v>550</v>
      </c>
      <c r="D14" s="63">
        <v>724</v>
      </c>
      <c r="E14" s="63">
        <v>1972</v>
      </c>
      <c r="F14" s="63">
        <v>153</v>
      </c>
      <c r="G14" s="63">
        <v>5430</v>
      </c>
      <c r="H14" s="63">
        <v>9092</v>
      </c>
      <c r="I14" s="63">
        <v>591</v>
      </c>
      <c r="J14" s="63">
        <v>706</v>
      </c>
      <c r="K14" s="63">
        <v>2079</v>
      </c>
      <c r="L14" s="63">
        <v>172</v>
      </c>
      <c r="M14" s="63">
        <v>5494</v>
      </c>
      <c r="N14" s="62">
        <v>9396</v>
      </c>
      <c r="O14" s="63">
        <v>606</v>
      </c>
      <c r="P14" s="63">
        <v>888</v>
      </c>
      <c r="Q14" s="63">
        <v>2048</v>
      </c>
      <c r="R14" s="63">
        <v>169</v>
      </c>
      <c r="S14" s="63">
        <v>5636</v>
      </c>
      <c r="T14" s="71">
        <v>9260</v>
      </c>
      <c r="U14" s="71">
        <v>631</v>
      </c>
      <c r="V14" s="71">
        <v>888</v>
      </c>
      <c r="W14" s="71">
        <v>1986</v>
      </c>
      <c r="X14" s="71">
        <v>189</v>
      </c>
      <c r="Y14" s="71">
        <v>5519</v>
      </c>
      <c r="Z14" s="71">
        <v>9389</v>
      </c>
      <c r="AA14" s="71">
        <v>892</v>
      </c>
      <c r="AB14" s="71">
        <v>882</v>
      </c>
      <c r="AC14" s="71">
        <v>2082</v>
      </c>
      <c r="AD14" s="71">
        <v>191</v>
      </c>
      <c r="AE14" s="71">
        <v>5119</v>
      </c>
      <c r="AF14" s="71">
        <v>10925</v>
      </c>
      <c r="AG14" s="71">
        <v>1002</v>
      </c>
      <c r="AH14" s="71">
        <v>859</v>
      </c>
      <c r="AI14" s="71">
        <v>2675</v>
      </c>
      <c r="AJ14" s="71">
        <v>200</v>
      </c>
      <c r="AK14" s="71">
        <v>5937</v>
      </c>
    </row>
    <row r="15" spans="1:37" ht="31.5" x14ac:dyDescent="0.25">
      <c r="A15" s="38" t="s">
        <v>55</v>
      </c>
      <c r="B15" s="62">
        <v>70072</v>
      </c>
      <c r="C15" s="43"/>
      <c r="D15" s="63">
        <v>19808</v>
      </c>
      <c r="E15" s="63">
        <v>38360</v>
      </c>
      <c r="F15" s="63">
        <v>461</v>
      </c>
      <c r="G15" s="63">
        <v>3806</v>
      </c>
      <c r="H15" s="63">
        <v>66470</v>
      </c>
      <c r="I15" s="64"/>
      <c r="J15" s="63">
        <v>22602</v>
      </c>
      <c r="K15" s="63">
        <v>35417</v>
      </c>
      <c r="L15" s="63">
        <v>490</v>
      </c>
      <c r="M15" s="63">
        <v>3603</v>
      </c>
      <c r="N15" s="62">
        <v>67326</v>
      </c>
      <c r="O15" s="66"/>
      <c r="P15" s="63">
        <v>24109</v>
      </c>
      <c r="Q15" s="63">
        <v>35561</v>
      </c>
      <c r="R15" s="63">
        <v>451</v>
      </c>
      <c r="S15" s="63">
        <v>3829</v>
      </c>
      <c r="T15" s="71">
        <v>69226</v>
      </c>
      <c r="U15" s="67"/>
      <c r="V15" s="71">
        <v>26844</v>
      </c>
      <c r="W15" s="71">
        <v>34483</v>
      </c>
      <c r="X15" s="71">
        <v>451</v>
      </c>
      <c r="Y15" s="71">
        <v>3627</v>
      </c>
      <c r="Z15" s="71">
        <v>76588</v>
      </c>
      <c r="AA15" s="68"/>
      <c r="AB15" s="71">
        <v>29364</v>
      </c>
      <c r="AC15" s="71">
        <v>38978</v>
      </c>
      <c r="AD15" s="71">
        <v>474</v>
      </c>
      <c r="AE15" s="71">
        <v>3658</v>
      </c>
      <c r="AF15" s="71">
        <v>71523</v>
      </c>
      <c r="AG15" s="68"/>
      <c r="AH15" s="71">
        <v>25929</v>
      </c>
      <c r="AI15" s="71">
        <v>36206</v>
      </c>
      <c r="AJ15" s="71">
        <v>453</v>
      </c>
      <c r="AK15" s="71">
        <v>3337</v>
      </c>
    </row>
    <row r="16" spans="1:37" ht="31.5" x14ac:dyDescent="0.25">
      <c r="A16" s="38" t="s">
        <v>56</v>
      </c>
      <c r="B16" s="62">
        <v>24154</v>
      </c>
      <c r="C16" s="43"/>
      <c r="D16" s="63">
        <v>309</v>
      </c>
      <c r="E16" s="63">
        <v>7453</v>
      </c>
      <c r="F16" s="63">
        <v>3332</v>
      </c>
      <c r="G16" s="63">
        <v>11237</v>
      </c>
      <c r="H16" s="63">
        <v>28903</v>
      </c>
      <c r="I16" s="64"/>
      <c r="J16" s="63">
        <v>383</v>
      </c>
      <c r="K16" s="63">
        <v>9736</v>
      </c>
      <c r="L16" s="63">
        <v>5330</v>
      </c>
      <c r="M16" s="63">
        <v>11699</v>
      </c>
      <c r="N16" s="62">
        <v>28617</v>
      </c>
      <c r="O16" s="65"/>
      <c r="P16" s="63">
        <v>352</v>
      </c>
      <c r="Q16" s="63">
        <v>9959</v>
      </c>
      <c r="R16" s="63">
        <v>4868</v>
      </c>
      <c r="S16" s="63">
        <v>11965</v>
      </c>
      <c r="T16" s="71">
        <v>29620</v>
      </c>
      <c r="U16" s="67"/>
      <c r="V16" s="71">
        <v>344</v>
      </c>
      <c r="W16" s="71">
        <v>10247</v>
      </c>
      <c r="X16" s="71">
        <v>6274</v>
      </c>
      <c r="Y16" s="71">
        <v>11348</v>
      </c>
      <c r="Z16" s="71">
        <v>31029</v>
      </c>
      <c r="AA16" s="68"/>
      <c r="AB16" s="71">
        <v>372</v>
      </c>
      <c r="AC16" s="71">
        <v>10144</v>
      </c>
      <c r="AD16" s="71">
        <v>9488</v>
      </c>
      <c r="AE16" s="71">
        <v>9658</v>
      </c>
      <c r="AF16" s="71">
        <v>22305</v>
      </c>
      <c r="AG16" s="68"/>
      <c r="AH16" s="71">
        <v>281</v>
      </c>
      <c r="AI16" s="71">
        <v>7176</v>
      </c>
      <c r="AJ16" s="71">
        <v>5155</v>
      </c>
      <c r="AK16" s="71">
        <v>8263</v>
      </c>
    </row>
    <row r="17" spans="1:37" ht="31.5" x14ac:dyDescent="0.25">
      <c r="A17" s="38" t="s">
        <v>57</v>
      </c>
      <c r="B17" s="62">
        <v>195005</v>
      </c>
      <c r="C17" s="63">
        <v>107743</v>
      </c>
      <c r="D17" s="63">
        <v>26935</v>
      </c>
      <c r="E17" s="63">
        <v>13453</v>
      </c>
      <c r="F17" s="63">
        <v>2025</v>
      </c>
      <c r="G17" s="63">
        <v>42863</v>
      </c>
      <c r="H17" s="63">
        <v>196401</v>
      </c>
      <c r="I17" s="63">
        <v>110468</v>
      </c>
      <c r="J17" s="63">
        <v>24751</v>
      </c>
      <c r="K17" s="63">
        <v>13449</v>
      </c>
      <c r="L17" s="63">
        <v>2624</v>
      </c>
      <c r="M17" s="63">
        <v>43620</v>
      </c>
      <c r="N17" s="62">
        <v>2235251</v>
      </c>
      <c r="O17" s="63">
        <v>1786477</v>
      </c>
      <c r="P17" s="63">
        <v>22829</v>
      </c>
      <c r="Q17" s="63">
        <v>13689</v>
      </c>
      <c r="R17" s="63">
        <v>2519</v>
      </c>
      <c r="S17" s="63">
        <v>408513</v>
      </c>
      <c r="T17" s="71">
        <v>2479015</v>
      </c>
      <c r="U17" s="71">
        <v>2022723</v>
      </c>
      <c r="V17" s="71">
        <v>24398</v>
      </c>
      <c r="W17" s="71">
        <v>13475</v>
      </c>
      <c r="X17" s="71">
        <v>2811</v>
      </c>
      <c r="Y17" s="71">
        <v>414571</v>
      </c>
      <c r="Z17" s="71">
        <v>2534638</v>
      </c>
      <c r="AA17" s="71">
        <v>2085161</v>
      </c>
      <c r="AB17" s="71">
        <v>29596</v>
      </c>
      <c r="AC17" s="71">
        <v>15504</v>
      </c>
      <c r="AD17" s="71">
        <v>3271</v>
      </c>
      <c r="AE17" s="71">
        <v>398448</v>
      </c>
      <c r="AF17" s="71">
        <v>2567205</v>
      </c>
      <c r="AG17" s="71">
        <v>2131949</v>
      </c>
      <c r="AH17" s="71">
        <v>33642</v>
      </c>
      <c r="AI17" s="71">
        <v>16951</v>
      </c>
      <c r="AJ17" s="71">
        <v>3360</v>
      </c>
      <c r="AK17" s="71">
        <v>378436</v>
      </c>
    </row>
    <row r="18" spans="1:37" ht="31.5" x14ac:dyDescent="0.25">
      <c r="A18" s="38" t="s">
        <v>58</v>
      </c>
      <c r="B18" s="62">
        <v>24081</v>
      </c>
      <c r="C18" s="43"/>
      <c r="D18" s="63">
        <v>5927</v>
      </c>
      <c r="E18" s="63">
        <v>9784</v>
      </c>
      <c r="F18" s="63">
        <v>1163</v>
      </c>
      <c r="G18" s="63">
        <v>5531</v>
      </c>
      <c r="H18" s="63">
        <v>26792</v>
      </c>
      <c r="I18" s="64"/>
      <c r="J18" s="63">
        <v>6052</v>
      </c>
      <c r="K18" s="63">
        <v>11806</v>
      </c>
      <c r="L18" s="63">
        <v>1519</v>
      </c>
      <c r="M18" s="63">
        <v>6168</v>
      </c>
      <c r="N18" s="62">
        <v>30805</v>
      </c>
      <c r="O18" s="65"/>
      <c r="P18" s="63">
        <v>5773</v>
      </c>
      <c r="Q18" s="63">
        <v>14709</v>
      </c>
      <c r="R18" s="63">
        <v>1470</v>
      </c>
      <c r="S18" s="63">
        <v>7541</v>
      </c>
      <c r="T18" s="71">
        <v>30999</v>
      </c>
      <c r="U18" s="67"/>
      <c r="V18" s="71">
        <v>5692</v>
      </c>
      <c r="W18" s="71">
        <v>15157</v>
      </c>
      <c r="X18" s="71">
        <v>1606</v>
      </c>
      <c r="Y18" s="71">
        <v>6993</v>
      </c>
      <c r="Z18" s="71">
        <v>35671</v>
      </c>
      <c r="AA18" s="68"/>
      <c r="AB18" s="71">
        <v>6870</v>
      </c>
      <c r="AC18" s="71">
        <v>16818</v>
      </c>
      <c r="AD18" s="71">
        <v>1657</v>
      </c>
      <c r="AE18" s="71">
        <v>7702</v>
      </c>
      <c r="AF18" s="71">
        <v>36485</v>
      </c>
      <c r="AG18" s="68"/>
      <c r="AH18" s="71">
        <v>6655</v>
      </c>
      <c r="AI18" s="71">
        <v>16952</v>
      </c>
      <c r="AJ18" s="71">
        <v>1691</v>
      </c>
      <c r="AK18" s="71">
        <v>8660</v>
      </c>
    </row>
    <row r="19" spans="1:37" ht="47.25" x14ac:dyDescent="0.25">
      <c r="A19" s="38" t="s">
        <v>59</v>
      </c>
      <c r="B19" s="62">
        <v>29896</v>
      </c>
      <c r="C19" s="43"/>
      <c r="D19" s="63">
        <v>2513</v>
      </c>
      <c r="E19" s="63">
        <v>22756</v>
      </c>
      <c r="F19" s="63">
        <v>400</v>
      </c>
      <c r="G19" s="63">
        <v>3900</v>
      </c>
      <c r="H19" s="63">
        <v>29741</v>
      </c>
      <c r="I19" s="64"/>
      <c r="J19" s="63">
        <v>2843</v>
      </c>
      <c r="K19" s="63">
        <v>22337</v>
      </c>
      <c r="L19" s="63">
        <v>479</v>
      </c>
      <c r="M19" s="63">
        <v>3836</v>
      </c>
      <c r="N19" s="62">
        <v>32215</v>
      </c>
      <c r="O19" s="66"/>
      <c r="P19" s="63">
        <v>3122</v>
      </c>
      <c r="Q19" s="63">
        <v>24893</v>
      </c>
      <c r="R19" s="63">
        <v>482</v>
      </c>
      <c r="S19" s="63">
        <v>3502</v>
      </c>
      <c r="T19" s="71">
        <v>65900</v>
      </c>
      <c r="U19" s="67"/>
      <c r="V19" s="71">
        <v>4662</v>
      </c>
      <c r="W19" s="71">
        <v>24340</v>
      </c>
      <c r="X19" s="71">
        <v>33031</v>
      </c>
      <c r="Y19" s="71">
        <v>3651</v>
      </c>
      <c r="Z19" s="71">
        <v>128132</v>
      </c>
      <c r="AA19" s="68"/>
      <c r="AB19" s="71">
        <v>5327</v>
      </c>
      <c r="AC19" s="71">
        <v>25661</v>
      </c>
      <c r="AD19" s="71">
        <v>93054</v>
      </c>
      <c r="AE19" s="71">
        <v>3482</v>
      </c>
      <c r="AF19" s="71">
        <v>31296</v>
      </c>
      <c r="AG19" s="68"/>
      <c r="AH19" s="71">
        <v>5265</v>
      </c>
      <c r="AI19" s="71">
        <v>13405</v>
      </c>
      <c r="AJ19" s="71">
        <v>8507</v>
      </c>
      <c r="AK19" s="71">
        <v>3345</v>
      </c>
    </row>
    <row r="20" spans="1:37" ht="48" customHeight="1" x14ac:dyDescent="0.25">
      <c r="A20" s="38" t="s">
        <v>60</v>
      </c>
      <c r="B20" s="62">
        <v>84833</v>
      </c>
      <c r="C20" s="43"/>
      <c r="D20" s="63">
        <v>53960</v>
      </c>
      <c r="E20" s="63">
        <v>9530</v>
      </c>
      <c r="F20" s="63">
        <v>2424</v>
      </c>
      <c r="G20" s="63">
        <v>16398</v>
      </c>
      <c r="H20" s="63">
        <v>89978</v>
      </c>
      <c r="I20" s="64"/>
      <c r="J20" s="63">
        <v>55166</v>
      </c>
      <c r="K20" s="63">
        <v>13165</v>
      </c>
      <c r="L20" s="63">
        <v>2710</v>
      </c>
      <c r="M20" s="63">
        <v>18818</v>
      </c>
      <c r="N20" s="62">
        <v>95984</v>
      </c>
      <c r="O20" s="66"/>
      <c r="P20" s="63">
        <v>57232</v>
      </c>
      <c r="Q20" s="63">
        <v>14761</v>
      </c>
      <c r="R20" s="63">
        <v>3358</v>
      </c>
      <c r="S20" s="63">
        <v>20502</v>
      </c>
      <c r="T20" s="71">
        <v>95024</v>
      </c>
      <c r="U20" s="67"/>
      <c r="V20" s="71">
        <v>57475</v>
      </c>
      <c r="W20" s="71">
        <v>14821</v>
      </c>
      <c r="X20" s="71">
        <v>3520</v>
      </c>
      <c r="Y20" s="71">
        <v>19078</v>
      </c>
      <c r="Z20" s="71">
        <v>97584</v>
      </c>
      <c r="AA20" s="68"/>
      <c r="AB20" s="71">
        <v>60244</v>
      </c>
      <c r="AC20" s="71">
        <v>15208</v>
      </c>
      <c r="AD20" s="71">
        <v>3997</v>
      </c>
      <c r="AE20" s="71">
        <v>17961</v>
      </c>
      <c r="AF20" s="71">
        <v>99415</v>
      </c>
      <c r="AG20" s="68"/>
      <c r="AH20" s="71">
        <v>58643</v>
      </c>
      <c r="AI20" s="71">
        <v>16609</v>
      </c>
      <c r="AJ20" s="71">
        <v>4074</v>
      </c>
      <c r="AK20" s="71">
        <v>19913</v>
      </c>
    </row>
    <row r="21" spans="1:37" x14ac:dyDescent="0.25">
      <c r="A21" s="38" t="s">
        <v>61</v>
      </c>
      <c r="B21" s="62">
        <v>79296</v>
      </c>
      <c r="C21" s="64"/>
      <c r="D21" s="63">
        <v>8383</v>
      </c>
      <c r="E21" s="63">
        <v>13925</v>
      </c>
      <c r="F21" s="63">
        <v>1231</v>
      </c>
      <c r="G21" s="63">
        <v>52895</v>
      </c>
      <c r="H21" s="63">
        <v>79516</v>
      </c>
      <c r="I21" s="64"/>
      <c r="J21" s="63">
        <v>9017</v>
      </c>
      <c r="K21" s="63">
        <v>16855</v>
      </c>
      <c r="L21" s="63">
        <v>1347</v>
      </c>
      <c r="M21" s="63">
        <v>52280</v>
      </c>
      <c r="N21" s="62">
        <v>93405</v>
      </c>
      <c r="O21" s="66"/>
      <c r="P21" s="63">
        <v>9408</v>
      </c>
      <c r="Q21" s="63">
        <v>20575</v>
      </c>
      <c r="R21" s="63">
        <v>1333</v>
      </c>
      <c r="S21" s="63">
        <v>62072</v>
      </c>
      <c r="T21" s="86">
        <v>96949</v>
      </c>
      <c r="U21" s="45"/>
      <c r="V21" s="71">
        <v>10235</v>
      </c>
      <c r="W21" s="71">
        <v>21055</v>
      </c>
      <c r="X21" s="71">
        <v>1534</v>
      </c>
      <c r="Y21" s="71">
        <v>64107</v>
      </c>
      <c r="Z21" s="71">
        <v>98346</v>
      </c>
      <c r="AA21" s="68"/>
      <c r="AB21" s="71">
        <v>10782</v>
      </c>
      <c r="AC21" s="71">
        <v>23151</v>
      </c>
      <c r="AD21" s="71">
        <v>1707</v>
      </c>
      <c r="AE21" s="71">
        <v>62683</v>
      </c>
      <c r="AF21" s="71">
        <v>105823</v>
      </c>
      <c r="AG21" s="68"/>
      <c r="AH21" s="71">
        <v>11597</v>
      </c>
      <c r="AI21" s="71">
        <v>23738</v>
      </c>
      <c r="AJ21" s="71">
        <v>1739</v>
      </c>
      <c r="AK21" s="71">
        <v>68724</v>
      </c>
    </row>
    <row r="22" spans="1:37" ht="47.25" x14ac:dyDescent="0.25">
      <c r="A22" s="38" t="s">
        <v>62</v>
      </c>
      <c r="B22" s="62">
        <v>52060</v>
      </c>
      <c r="C22" s="63">
        <v>1334</v>
      </c>
      <c r="D22" s="63">
        <v>1629</v>
      </c>
      <c r="E22" s="63">
        <v>14329</v>
      </c>
      <c r="F22" s="63">
        <v>955</v>
      </c>
      <c r="G22" s="63">
        <v>32617</v>
      </c>
      <c r="H22" s="63">
        <v>51789</v>
      </c>
      <c r="I22" s="63">
        <v>1337</v>
      </c>
      <c r="J22" s="63">
        <v>1496</v>
      </c>
      <c r="K22" s="63">
        <v>16059</v>
      </c>
      <c r="L22" s="63">
        <v>1110</v>
      </c>
      <c r="M22" s="63">
        <v>31710</v>
      </c>
      <c r="N22" s="62">
        <v>57378</v>
      </c>
      <c r="O22" s="63">
        <v>1286</v>
      </c>
      <c r="P22" s="63">
        <v>1642</v>
      </c>
      <c r="Q22" s="63">
        <v>18152</v>
      </c>
      <c r="R22" s="63">
        <v>1196</v>
      </c>
      <c r="S22" s="63">
        <v>35031</v>
      </c>
      <c r="T22" s="71">
        <v>60074</v>
      </c>
      <c r="U22" s="71">
        <v>1697</v>
      </c>
      <c r="V22" s="71">
        <v>1720</v>
      </c>
      <c r="W22" s="71">
        <v>19734</v>
      </c>
      <c r="X22" s="71">
        <v>1443</v>
      </c>
      <c r="Y22" s="71">
        <v>35412</v>
      </c>
      <c r="Z22" s="71">
        <v>60894</v>
      </c>
      <c r="AA22" s="71">
        <v>1647</v>
      </c>
      <c r="AB22" s="71">
        <v>1830</v>
      </c>
      <c r="AC22" s="71">
        <v>22866</v>
      </c>
      <c r="AD22" s="71">
        <v>1838</v>
      </c>
      <c r="AE22" s="71">
        <v>32549</v>
      </c>
      <c r="AF22" s="71">
        <v>66381</v>
      </c>
      <c r="AG22" s="71">
        <v>1657</v>
      </c>
      <c r="AH22" s="71">
        <v>2038</v>
      </c>
      <c r="AI22" s="71">
        <v>24780</v>
      </c>
      <c r="AJ22" s="71">
        <v>1869</v>
      </c>
      <c r="AK22" s="71">
        <v>35839</v>
      </c>
    </row>
    <row r="23" spans="1:37" ht="47.25" x14ac:dyDescent="0.25">
      <c r="A23" s="38" t="s">
        <v>63</v>
      </c>
      <c r="B23" s="62">
        <v>18351</v>
      </c>
      <c r="C23" s="43"/>
      <c r="D23" s="63">
        <v>6311</v>
      </c>
      <c r="E23" s="63">
        <v>1894</v>
      </c>
      <c r="F23" s="63">
        <v>238</v>
      </c>
      <c r="G23" s="63">
        <v>8214</v>
      </c>
      <c r="H23" s="63">
        <v>17626</v>
      </c>
      <c r="I23" s="64"/>
      <c r="J23" s="63">
        <v>7190</v>
      </c>
      <c r="K23" s="63">
        <v>2140</v>
      </c>
      <c r="L23" s="63">
        <v>307</v>
      </c>
      <c r="M23" s="63">
        <v>7747</v>
      </c>
      <c r="N23" s="62">
        <v>19916</v>
      </c>
      <c r="O23" s="66"/>
      <c r="P23" s="63">
        <v>7268</v>
      </c>
      <c r="Q23" s="63">
        <v>2678</v>
      </c>
      <c r="R23" s="63">
        <v>298</v>
      </c>
      <c r="S23" s="63">
        <v>9453</v>
      </c>
      <c r="T23" s="71">
        <v>20876</v>
      </c>
      <c r="U23" s="67"/>
      <c r="V23" s="71">
        <v>7782</v>
      </c>
      <c r="W23" s="71">
        <v>2737</v>
      </c>
      <c r="X23" s="71">
        <v>284</v>
      </c>
      <c r="Y23" s="71">
        <v>9880</v>
      </c>
      <c r="Z23" s="71">
        <v>22587</v>
      </c>
      <c r="AA23" s="68"/>
      <c r="AB23" s="71">
        <v>8690</v>
      </c>
      <c r="AC23" s="71">
        <v>3574</v>
      </c>
      <c r="AD23" s="71">
        <v>366</v>
      </c>
      <c r="AE23" s="71">
        <v>9741</v>
      </c>
      <c r="AF23" s="71">
        <v>26205</v>
      </c>
      <c r="AG23" s="68"/>
      <c r="AH23" s="71">
        <v>9317</v>
      </c>
      <c r="AI23" s="71">
        <v>4624</v>
      </c>
      <c r="AJ23" s="71">
        <v>427</v>
      </c>
      <c r="AK23" s="71">
        <v>11590</v>
      </c>
    </row>
    <row r="24" spans="1:37" ht="24.75" customHeight="1" x14ac:dyDescent="0.25">
      <c r="A24" s="38" t="s">
        <v>64</v>
      </c>
      <c r="B24" s="62">
        <v>19017</v>
      </c>
      <c r="C24" s="43"/>
      <c r="D24" s="63">
        <v>7242</v>
      </c>
      <c r="E24" s="63">
        <v>4365</v>
      </c>
      <c r="F24" s="63">
        <v>1404</v>
      </c>
      <c r="G24" s="63">
        <v>5012</v>
      </c>
      <c r="H24" s="63">
        <v>17840</v>
      </c>
      <c r="I24" s="64"/>
      <c r="J24" s="63">
        <v>6609</v>
      </c>
      <c r="K24" s="63">
        <v>4657</v>
      </c>
      <c r="L24" s="63">
        <v>1702</v>
      </c>
      <c r="M24" s="63">
        <v>4841</v>
      </c>
      <c r="N24" s="62">
        <v>18476</v>
      </c>
      <c r="O24" s="66"/>
      <c r="P24" s="63">
        <v>6533</v>
      </c>
      <c r="Q24" s="63">
        <v>4849</v>
      </c>
      <c r="R24" s="63">
        <v>1669</v>
      </c>
      <c r="S24" s="63">
        <v>5399</v>
      </c>
      <c r="T24" s="71">
        <v>18299</v>
      </c>
      <c r="U24" s="67"/>
      <c r="V24" s="71">
        <v>6846</v>
      </c>
      <c r="W24" s="71">
        <v>4399</v>
      </c>
      <c r="X24" s="71">
        <v>1678</v>
      </c>
      <c r="Y24" s="71">
        <v>5350</v>
      </c>
      <c r="Z24" s="71">
        <v>16993</v>
      </c>
      <c r="AA24" s="68"/>
      <c r="AB24" s="71">
        <v>6365</v>
      </c>
      <c r="AC24" s="71">
        <v>4076</v>
      </c>
      <c r="AD24" s="71">
        <v>1526</v>
      </c>
      <c r="AE24" s="71">
        <v>4933</v>
      </c>
      <c r="AF24" s="71">
        <v>7559</v>
      </c>
      <c r="AG24" s="68"/>
      <c r="AH24" s="71">
        <v>2663</v>
      </c>
      <c r="AI24" s="71">
        <v>1810</v>
      </c>
      <c r="AJ24" s="71">
        <v>702</v>
      </c>
      <c r="AK24" s="71">
        <v>2268</v>
      </c>
    </row>
    <row r="26" spans="1:37" s="12" customFormat="1" ht="18.75" x14ac:dyDescent="0.25">
      <c r="A26" s="12" t="s">
        <v>7</v>
      </c>
      <c r="J26" s="16"/>
      <c r="K26" s="13"/>
      <c r="AA26" s="15"/>
      <c r="AB26" s="15"/>
      <c r="AC26" s="15"/>
      <c r="AD26" s="15"/>
      <c r="AE26" s="15"/>
    </row>
    <row r="27" spans="1:37" s="12" customFormat="1" ht="36.75" customHeight="1" x14ac:dyDescent="0.25">
      <c r="A27" s="106" t="s">
        <v>8</v>
      </c>
      <c r="B27" s="106"/>
      <c r="C27" s="106"/>
      <c r="D27" s="106"/>
      <c r="E27" s="106"/>
      <c r="F27" s="106"/>
      <c r="G27" s="106"/>
      <c r="H27" s="106"/>
      <c r="I27" s="106"/>
      <c r="J27" s="16"/>
      <c r="K27" s="13"/>
      <c r="AA27" s="15"/>
      <c r="AB27" s="15"/>
      <c r="AC27" s="15"/>
      <c r="AD27" s="15"/>
      <c r="AE27" s="15"/>
    </row>
  </sheetData>
  <mergeCells count="9">
    <mergeCell ref="AF3:AK3"/>
    <mergeCell ref="Z3:AE3"/>
    <mergeCell ref="T3:Y3"/>
    <mergeCell ref="N3:S3"/>
    <mergeCell ref="A27:I27"/>
    <mergeCell ref="A2:J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6" sqref="G6:G20"/>
    </sheetView>
  </sheetViews>
  <sheetFormatPr defaultRowHeight="15" x14ac:dyDescent="0.25"/>
  <cols>
    <col min="1" max="1" width="35.7109375" customWidth="1"/>
    <col min="2" max="2" width="14" customWidth="1"/>
    <col min="3" max="3" width="12.28515625" customWidth="1"/>
    <col min="4" max="4" width="11.5703125" customWidth="1"/>
    <col min="5" max="5" width="13.5703125" customWidth="1"/>
    <col min="6" max="6" width="12.5703125" customWidth="1"/>
    <col min="7" max="7" width="11.42578125" customWidth="1"/>
    <col min="8" max="8" width="12.85546875" bestFit="1" customWidth="1"/>
    <col min="9" max="9" width="11.5703125" bestFit="1" customWidth="1"/>
    <col min="10" max="10" width="10.140625" bestFit="1" customWidth="1"/>
    <col min="11" max="11" width="12.85546875" bestFit="1" customWidth="1"/>
    <col min="12" max="12" width="12.42578125" bestFit="1" customWidth="1"/>
    <col min="13" max="13" width="11.5703125" bestFit="1" customWidth="1"/>
    <col min="14" max="14" width="12.85546875" bestFit="1" customWidth="1"/>
    <col min="15" max="15" width="11.5703125" bestFit="1" customWidth="1"/>
    <col min="16" max="16" width="10.140625" bestFit="1" customWidth="1"/>
    <col min="17" max="17" width="12.85546875" bestFit="1" customWidth="1"/>
    <col min="18" max="18" width="12.42578125" bestFit="1" customWidth="1"/>
    <col min="19" max="19" width="11.5703125" bestFit="1" customWidth="1"/>
    <col min="20" max="20" width="12.85546875" bestFit="1" customWidth="1"/>
    <col min="21" max="21" width="11.5703125" bestFit="1" customWidth="1"/>
    <col min="22" max="22" width="10.140625" bestFit="1" customWidth="1"/>
    <col min="23" max="23" width="12.85546875" bestFit="1" customWidth="1"/>
    <col min="24" max="24" width="12.42578125" bestFit="1" customWidth="1"/>
    <col min="25" max="25" width="11.5703125" bestFit="1" customWidth="1"/>
    <col min="26" max="26" width="12.85546875" bestFit="1" customWidth="1"/>
    <col min="27" max="27" width="11.5703125" bestFit="1" customWidth="1"/>
    <col min="28" max="28" width="10.140625" bestFit="1" customWidth="1"/>
    <col min="29" max="29" width="12.85546875" bestFit="1" customWidth="1"/>
    <col min="30" max="30" width="12.42578125" bestFit="1" customWidth="1"/>
    <col min="31" max="31" width="11.5703125" bestFit="1" customWidth="1"/>
    <col min="32" max="32" width="14.28515625" bestFit="1" customWidth="1"/>
    <col min="33" max="33" width="12.42578125" bestFit="1" customWidth="1"/>
    <col min="34" max="34" width="10.140625" bestFit="1" customWidth="1"/>
    <col min="35" max="36" width="12.85546875" bestFit="1" customWidth="1"/>
    <col min="37" max="37" width="11.5703125" bestFit="1" customWidth="1"/>
    <col min="38" max="38" width="14.28515625" bestFit="1" customWidth="1"/>
    <col min="39" max="39" width="12.42578125" bestFit="1" customWidth="1"/>
    <col min="40" max="40" width="10.140625" bestFit="1" customWidth="1"/>
    <col min="41" max="42" width="12.85546875" bestFit="1" customWidth="1"/>
    <col min="43" max="43" width="11.5703125" bestFit="1" customWidth="1"/>
    <col min="44" max="44" width="14.28515625" bestFit="1" customWidth="1"/>
    <col min="45" max="45" width="12.42578125" bestFit="1" customWidth="1"/>
    <col min="46" max="46" width="10.140625" bestFit="1" customWidth="1"/>
    <col min="47" max="48" width="12.85546875" bestFit="1" customWidth="1"/>
    <col min="49" max="49" width="11.5703125" bestFit="1" customWidth="1"/>
    <col min="50" max="50" width="14.28515625" bestFit="1" customWidth="1"/>
    <col min="51" max="51" width="12.42578125" bestFit="1" customWidth="1"/>
    <col min="52" max="52" width="10.140625" bestFit="1" customWidth="1"/>
    <col min="53" max="54" width="12.85546875" bestFit="1" customWidth="1"/>
    <col min="55" max="55" width="11.5703125" bestFit="1" customWidth="1"/>
    <col min="56" max="56" width="14.28515625" bestFit="1" customWidth="1"/>
    <col min="57" max="57" width="12.85546875" bestFit="1" customWidth="1"/>
    <col min="58" max="58" width="10.140625" bestFit="1" customWidth="1"/>
    <col min="59" max="60" width="12.85546875" bestFit="1" customWidth="1"/>
    <col min="61" max="61" width="11.5703125" bestFit="1" customWidth="1"/>
    <col min="62" max="62" width="14.28515625" bestFit="1" customWidth="1"/>
    <col min="63" max="63" width="12.85546875" bestFit="1" customWidth="1"/>
    <col min="64" max="64" width="10.140625" bestFit="1" customWidth="1"/>
    <col min="65" max="65" width="14.28515625" bestFit="1" customWidth="1"/>
    <col min="66" max="66" width="12.85546875" bestFit="1" customWidth="1"/>
    <col min="67" max="67" width="11.5703125" bestFit="1" customWidth="1"/>
    <col min="68" max="68" width="14.28515625" bestFit="1" customWidth="1"/>
    <col min="69" max="69" width="12.85546875" bestFit="1" customWidth="1"/>
    <col min="70" max="70" width="10.140625" bestFit="1" customWidth="1"/>
    <col min="71" max="71" width="14.28515625" bestFit="1" customWidth="1"/>
    <col min="72" max="72" width="12.85546875" bestFit="1" customWidth="1"/>
    <col min="73" max="73" width="11.5703125" bestFit="1" customWidth="1"/>
    <col min="74" max="74" width="14.28515625" bestFit="1" customWidth="1"/>
    <col min="75" max="75" width="12.85546875" bestFit="1" customWidth="1"/>
    <col min="76" max="76" width="10.140625" bestFit="1" customWidth="1"/>
    <col min="77" max="77" width="14.28515625" bestFit="1" customWidth="1"/>
    <col min="78" max="78" width="12.85546875" bestFit="1" customWidth="1"/>
    <col min="79" max="79" width="11.5703125" bestFit="1" customWidth="1"/>
  </cols>
  <sheetData>
    <row r="1" spans="1:79" ht="33" customHeight="1" x14ac:dyDescent="0.25">
      <c r="A1" s="111" t="s">
        <v>3</v>
      </c>
      <c r="B1" s="111"/>
      <c r="C1" s="111"/>
    </row>
    <row r="2" spans="1:79" ht="15.75" x14ac:dyDescent="0.25">
      <c r="A2" s="1" t="s">
        <v>169</v>
      </c>
    </row>
    <row r="3" spans="1:79" ht="15.75" x14ac:dyDescent="0.25">
      <c r="A3" s="112"/>
      <c r="B3" s="110">
        <v>2004</v>
      </c>
      <c r="C3" s="110"/>
      <c r="D3" s="110"/>
      <c r="E3" s="110"/>
      <c r="F3" s="110"/>
      <c r="G3" s="110"/>
      <c r="H3" s="110">
        <v>2005</v>
      </c>
      <c r="I3" s="110"/>
      <c r="J3" s="110"/>
      <c r="K3" s="110"/>
      <c r="L3" s="110"/>
      <c r="M3" s="110"/>
      <c r="N3" s="110">
        <v>2006</v>
      </c>
      <c r="O3" s="110"/>
      <c r="P3" s="110"/>
      <c r="Q3" s="110"/>
      <c r="R3" s="110"/>
      <c r="S3" s="110"/>
      <c r="T3" s="110">
        <v>2007</v>
      </c>
      <c r="U3" s="110"/>
      <c r="V3" s="110"/>
      <c r="W3" s="110"/>
      <c r="X3" s="110"/>
      <c r="Y3" s="110"/>
      <c r="Z3" s="110">
        <v>2008</v>
      </c>
      <c r="AA3" s="110"/>
      <c r="AB3" s="110"/>
      <c r="AC3" s="110"/>
      <c r="AD3" s="110"/>
      <c r="AE3" s="110"/>
      <c r="AF3" s="110">
        <v>2009</v>
      </c>
      <c r="AG3" s="110"/>
      <c r="AH3" s="110"/>
      <c r="AI3" s="110"/>
      <c r="AJ3" s="110"/>
      <c r="AK3" s="110"/>
      <c r="AL3" s="110">
        <v>2010</v>
      </c>
      <c r="AM3" s="110"/>
      <c r="AN3" s="110"/>
      <c r="AO3" s="110"/>
      <c r="AP3" s="110"/>
      <c r="AQ3" s="110"/>
      <c r="AR3" s="110">
        <v>2011</v>
      </c>
      <c r="AS3" s="110"/>
      <c r="AT3" s="110"/>
      <c r="AU3" s="110"/>
      <c r="AV3" s="110"/>
      <c r="AW3" s="110"/>
      <c r="AX3" s="110">
        <v>2012</v>
      </c>
      <c r="AY3" s="110"/>
      <c r="AZ3" s="110"/>
      <c r="BA3" s="110"/>
      <c r="BB3" s="110"/>
      <c r="BC3" s="110"/>
      <c r="BD3" s="110">
        <v>2013</v>
      </c>
      <c r="BE3" s="110"/>
      <c r="BF3" s="110"/>
      <c r="BG3" s="110"/>
      <c r="BH3" s="110"/>
      <c r="BI3" s="110"/>
      <c r="BJ3" s="110">
        <v>2014</v>
      </c>
      <c r="BK3" s="110"/>
      <c r="BL3" s="110"/>
      <c r="BM3" s="110"/>
      <c r="BN3" s="110"/>
      <c r="BO3" s="110"/>
      <c r="BP3" s="110">
        <v>2015</v>
      </c>
      <c r="BQ3" s="110"/>
      <c r="BR3" s="110"/>
      <c r="BS3" s="110"/>
      <c r="BT3" s="110"/>
      <c r="BU3" s="110"/>
      <c r="BV3" s="110">
        <v>2016</v>
      </c>
      <c r="BW3" s="110"/>
      <c r="BX3" s="110"/>
      <c r="BY3" s="110"/>
      <c r="BZ3" s="110"/>
      <c r="CA3" s="110"/>
    </row>
    <row r="4" spans="1:79" ht="47.25" x14ac:dyDescent="0.25">
      <c r="A4" s="112"/>
      <c r="B4" s="22" t="s">
        <v>15</v>
      </c>
      <c r="C4" s="22" t="s">
        <v>22</v>
      </c>
      <c r="D4" s="22" t="s">
        <v>167</v>
      </c>
      <c r="E4" s="22" t="s">
        <v>17</v>
      </c>
      <c r="F4" s="22" t="s">
        <v>18</v>
      </c>
      <c r="G4" s="22" t="s">
        <v>19</v>
      </c>
      <c r="H4" s="22" t="s">
        <v>15</v>
      </c>
      <c r="I4" s="22" t="s">
        <v>22</v>
      </c>
      <c r="J4" s="53" t="s">
        <v>167</v>
      </c>
      <c r="K4" s="22" t="s">
        <v>17</v>
      </c>
      <c r="L4" s="22" t="s">
        <v>18</v>
      </c>
      <c r="M4" s="22" t="s">
        <v>19</v>
      </c>
      <c r="N4" s="22" t="s">
        <v>15</v>
      </c>
      <c r="O4" s="22" t="s">
        <v>22</v>
      </c>
      <c r="P4" s="53" t="s">
        <v>167</v>
      </c>
      <c r="Q4" s="22" t="s">
        <v>17</v>
      </c>
      <c r="R4" s="22" t="s">
        <v>18</v>
      </c>
      <c r="S4" s="22" t="s">
        <v>19</v>
      </c>
      <c r="T4" s="22" t="s">
        <v>15</v>
      </c>
      <c r="U4" s="22" t="s">
        <v>22</v>
      </c>
      <c r="V4" s="53" t="s">
        <v>167</v>
      </c>
      <c r="W4" s="22" t="s">
        <v>17</v>
      </c>
      <c r="X4" s="22" t="s">
        <v>18</v>
      </c>
      <c r="Y4" s="22" t="s">
        <v>19</v>
      </c>
      <c r="Z4" s="22" t="s">
        <v>15</v>
      </c>
      <c r="AA4" s="22" t="s">
        <v>22</v>
      </c>
      <c r="AB4" s="53" t="s">
        <v>167</v>
      </c>
      <c r="AC4" s="22" t="s">
        <v>17</v>
      </c>
      <c r="AD4" s="22" t="s">
        <v>18</v>
      </c>
      <c r="AE4" s="22" t="s">
        <v>19</v>
      </c>
      <c r="AF4" s="22" t="s">
        <v>15</v>
      </c>
      <c r="AG4" s="22" t="s">
        <v>22</v>
      </c>
      <c r="AH4" s="53" t="s">
        <v>167</v>
      </c>
      <c r="AI4" s="22" t="s">
        <v>17</v>
      </c>
      <c r="AJ4" s="22" t="s">
        <v>18</v>
      </c>
      <c r="AK4" s="22" t="s">
        <v>19</v>
      </c>
      <c r="AL4" s="22" t="s">
        <v>15</v>
      </c>
      <c r="AM4" s="22" t="s">
        <v>22</v>
      </c>
      <c r="AN4" s="53" t="s">
        <v>167</v>
      </c>
      <c r="AO4" s="22" t="s">
        <v>17</v>
      </c>
      <c r="AP4" s="22" t="s">
        <v>18</v>
      </c>
      <c r="AQ4" s="22" t="s">
        <v>19</v>
      </c>
      <c r="AR4" s="22" t="s">
        <v>15</v>
      </c>
      <c r="AS4" s="22" t="s">
        <v>22</v>
      </c>
      <c r="AT4" s="53" t="s">
        <v>167</v>
      </c>
      <c r="AU4" s="22" t="s">
        <v>17</v>
      </c>
      <c r="AV4" s="22" t="s">
        <v>18</v>
      </c>
      <c r="AW4" s="22" t="s">
        <v>19</v>
      </c>
      <c r="AX4" s="22" t="s">
        <v>15</v>
      </c>
      <c r="AY4" s="22" t="s">
        <v>22</v>
      </c>
      <c r="AZ4" s="53" t="s">
        <v>167</v>
      </c>
      <c r="BA4" s="22" t="s">
        <v>17</v>
      </c>
      <c r="BB4" s="22" t="s">
        <v>18</v>
      </c>
      <c r="BC4" s="22" t="s">
        <v>19</v>
      </c>
      <c r="BD4" s="22" t="s">
        <v>15</v>
      </c>
      <c r="BE4" s="22" t="s">
        <v>22</v>
      </c>
      <c r="BF4" s="53" t="s">
        <v>167</v>
      </c>
      <c r="BG4" s="22" t="s">
        <v>17</v>
      </c>
      <c r="BH4" s="22" t="s">
        <v>18</v>
      </c>
      <c r="BI4" s="22" t="s">
        <v>19</v>
      </c>
      <c r="BJ4" s="22" t="s">
        <v>15</v>
      </c>
      <c r="BK4" s="22" t="s">
        <v>22</v>
      </c>
      <c r="BL4" s="53" t="s">
        <v>167</v>
      </c>
      <c r="BM4" s="22" t="s">
        <v>17</v>
      </c>
      <c r="BN4" s="22" t="s">
        <v>18</v>
      </c>
      <c r="BO4" s="22" t="s">
        <v>19</v>
      </c>
      <c r="BP4" s="22" t="s">
        <v>15</v>
      </c>
      <c r="BQ4" s="22" t="s">
        <v>22</v>
      </c>
      <c r="BR4" s="53" t="s">
        <v>167</v>
      </c>
      <c r="BS4" s="22" t="s">
        <v>17</v>
      </c>
      <c r="BT4" s="22" t="s">
        <v>18</v>
      </c>
      <c r="BU4" s="22" t="s">
        <v>19</v>
      </c>
      <c r="BV4" s="22" t="s">
        <v>15</v>
      </c>
      <c r="BW4" s="22" t="s">
        <v>22</v>
      </c>
      <c r="BX4" s="53" t="s">
        <v>167</v>
      </c>
      <c r="BY4" s="22" t="s">
        <v>17</v>
      </c>
      <c r="BZ4" s="22" t="s">
        <v>18</v>
      </c>
      <c r="CA4" s="22" t="s">
        <v>19</v>
      </c>
    </row>
    <row r="5" spans="1:79" s="35" customFormat="1" ht="15.75" x14ac:dyDescent="0.25">
      <c r="A5" s="44" t="s">
        <v>1</v>
      </c>
      <c r="B5" s="98">
        <v>493925000</v>
      </c>
      <c r="C5" s="87">
        <v>72985000</v>
      </c>
      <c r="D5" s="87">
        <v>15229000</v>
      </c>
      <c r="E5" s="87">
        <v>261715000</v>
      </c>
      <c r="F5" s="87">
        <v>139404000</v>
      </c>
      <c r="G5" s="87">
        <v>14184000</v>
      </c>
      <c r="H5" s="87">
        <v>634169679</v>
      </c>
      <c r="I5" s="87">
        <v>67322249</v>
      </c>
      <c r="J5" s="87">
        <v>7939594</v>
      </c>
      <c r="K5" s="87">
        <v>381153271</v>
      </c>
      <c r="L5" s="87">
        <v>160478860</v>
      </c>
      <c r="M5" s="87">
        <v>18834016</v>
      </c>
      <c r="N5" s="87">
        <v>737744642</v>
      </c>
      <c r="O5" s="87">
        <v>74292650</v>
      </c>
      <c r="P5" s="87">
        <v>3647183</v>
      </c>
      <c r="Q5" s="87">
        <v>448195457</v>
      </c>
      <c r="R5" s="87">
        <v>185292463</v>
      </c>
      <c r="S5" s="87">
        <v>22924347</v>
      </c>
      <c r="T5" s="87">
        <v>793862136</v>
      </c>
      <c r="U5" s="87">
        <v>80251362</v>
      </c>
      <c r="V5" s="87">
        <v>4103439</v>
      </c>
      <c r="W5" s="87">
        <v>470060598</v>
      </c>
      <c r="X5" s="87">
        <v>209956070</v>
      </c>
      <c r="Y5" s="87">
        <v>25681267</v>
      </c>
      <c r="Z5" s="87">
        <v>961308968</v>
      </c>
      <c r="AA5" s="87">
        <v>91017184</v>
      </c>
      <c r="AB5" s="87">
        <v>3748180</v>
      </c>
      <c r="AC5" s="87">
        <v>578597603</v>
      </c>
      <c r="AD5" s="87">
        <v>252116750</v>
      </c>
      <c r="AE5" s="87">
        <v>30508135</v>
      </c>
      <c r="AF5" s="87">
        <v>1042329280</v>
      </c>
      <c r="AG5" s="87">
        <v>104447859</v>
      </c>
      <c r="AH5" s="87">
        <v>3338836</v>
      </c>
      <c r="AI5" s="87">
        <v>609220192</v>
      </c>
      <c r="AJ5" s="87">
        <v>283603447</v>
      </c>
      <c r="AK5" s="87">
        <v>35457318</v>
      </c>
      <c r="AL5" s="87">
        <v>1213005843</v>
      </c>
      <c r="AM5" s="87">
        <v>121728031</v>
      </c>
      <c r="AN5" s="87">
        <v>3425103</v>
      </c>
      <c r="AO5" s="87">
        <v>731311063</v>
      </c>
      <c r="AP5" s="87">
        <v>313910950</v>
      </c>
      <c r="AQ5" s="87">
        <v>36184992</v>
      </c>
      <c r="AR5" s="87">
        <v>1382266195</v>
      </c>
      <c r="AS5" s="87">
        <v>136163908</v>
      </c>
      <c r="AT5" s="87">
        <v>3371905</v>
      </c>
      <c r="AU5" s="87">
        <v>820269129</v>
      </c>
      <c r="AV5" s="87">
        <v>379063409</v>
      </c>
      <c r="AW5" s="87">
        <v>35864001</v>
      </c>
      <c r="AX5" s="87">
        <v>1475003026</v>
      </c>
      <c r="AY5" s="87">
        <v>145880222</v>
      </c>
      <c r="AZ5" s="87">
        <v>3550938</v>
      </c>
      <c r="BA5" s="87">
        <v>856765980</v>
      </c>
      <c r="BB5" s="87">
        <v>421762729</v>
      </c>
      <c r="BC5" s="87">
        <v>37052763</v>
      </c>
      <c r="BD5" s="87">
        <v>1617254241</v>
      </c>
      <c r="BE5" s="87">
        <v>157448323</v>
      </c>
      <c r="BF5" s="87">
        <v>3338685</v>
      </c>
      <c r="BG5" s="87">
        <v>901858093</v>
      </c>
      <c r="BH5" s="87">
        <v>474571893</v>
      </c>
      <c r="BI5" s="87">
        <v>66506689</v>
      </c>
      <c r="BJ5" s="87">
        <v>1798660636</v>
      </c>
      <c r="BK5" s="87">
        <v>163866479</v>
      </c>
      <c r="BL5" s="87">
        <v>3137109</v>
      </c>
      <c r="BM5" s="87">
        <v>1010303066</v>
      </c>
      <c r="BN5" s="87">
        <v>536568894</v>
      </c>
      <c r="BO5" s="87">
        <v>67287254</v>
      </c>
      <c r="BP5" s="87">
        <v>1994719799</v>
      </c>
      <c r="BQ5" s="87">
        <v>176398247</v>
      </c>
      <c r="BR5" s="87">
        <v>3383196</v>
      </c>
      <c r="BS5" s="87">
        <v>1100861482</v>
      </c>
      <c r="BT5" s="87">
        <v>612822738</v>
      </c>
      <c r="BU5" s="87">
        <v>72338619</v>
      </c>
      <c r="BV5" s="87">
        <v>2220675489</v>
      </c>
      <c r="BW5" s="87">
        <v>185608851</v>
      </c>
      <c r="BX5" s="87">
        <v>3390620</v>
      </c>
      <c r="BY5" s="87">
        <v>1255249249</v>
      </c>
      <c r="BZ5" s="87">
        <v>678170174</v>
      </c>
      <c r="CA5" s="87">
        <v>66074714</v>
      </c>
    </row>
    <row r="6" spans="1:79" ht="31.5" x14ac:dyDescent="0.25">
      <c r="A6" s="37" t="s">
        <v>23</v>
      </c>
      <c r="B6" s="87">
        <v>13067000</v>
      </c>
      <c r="C6" s="87">
        <v>5953000</v>
      </c>
      <c r="D6" s="87">
        <v>1108000</v>
      </c>
      <c r="E6" s="87">
        <v>2033000</v>
      </c>
      <c r="F6" s="87">
        <v>3344000</v>
      </c>
      <c r="G6" s="87">
        <v>597000</v>
      </c>
      <c r="H6" s="87">
        <v>12874680</v>
      </c>
      <c r="I6" s="87">
        <v>5509185</v>
      </c>
      <c r="J6" s="87">
        <v>876219</v>
      </c>
      <c r="K6" s="87">
        <v>1893097</v>
      </c>
      <c r="L6" s="87">
        <v>3702178</v>
      </c>
      <c r="M6" s="87">
        <v>592521</v>
      </c>
      <c r="N6" s="87">
        <v>13779148</v>
      </c>
      <c r="O6" s="87">
        <v>5466971</v>
      </c>
      <c r="P6" s="87">
        <v>708515</v>
      </c>
      <c r="Q6" s="87">
        <v>1789401</v>
      </c>
      <c r="R6" s="87">
        <v>4497765</v>
      </c>
      <c r="S6" s="87">
        <v>644734</v>
      </c>
      <c r="T6" s="87">
        <v>15195383</v>
      </c>
      <c r="U6" s="87">
        <v>5442566</v>
      </c>
      <c r="V6" s="87">
        <v>530537</v>
      </c>
      <c r="W6" s="87">
        <v>1713416</v>
      </c>
      <c r="X6" s="87">
        <v>5743610</v>
      </c>
      <c r="Y6" s="87">
        <v>686950</v>
      </c>
      <c r="Z6" s="87">
        <v>15630328</v>
      </c>
      <c r="AA6" s="87">
        <v>5511227</v>
      </c>
      <c r="AB6" s="87">
        <v>374628</v>
      </c>
      <c r="AC6" s="87">
        <v>1562796</v>
      </c>
      <c r="AD6" s="87">
        <v>6125480</v>
      </c>
      <c r="AE6" s="87">
        <v>842879</v>
      </c>
      <c r="AF6" s="87">
        <v>16107188</v>
      </c>
      <c r="AG6" s="87">
        <v>5470224</v>
      </c>
      <c r="AH6" s="87">
        <v>268245</v>
      </c>
      <c r="AI6" s="87">
        <v>1220580</v>
      </c>
      <c r="AJ6" s="87">
        <v>6634191</v>
      </c>
      <c r="AK6" s="87">
        <v>1036637</v>
      </c>
      <c r="AL6" s="87">
        <v>17866887</v>
      </c>
      <c r="AM6" s="87">
        <v>6125927</v>
      </c>
      <c r="AN6" s="87">
        <v>257969</v>
      </c>
      <c r="AO6" s="87">
        <v>1151507</v>
      </c>
      <c r="AP6" s="87">
        <v>7670818</v>
      </c>
      <c r="AQ6" s="87">
        <v>990996</v>
      </c>
      <c r="AR6" s="87">
        <v>17787400</v>
      </c>
      <c r="AS6" s="87">
        <v>5698222</v>
      </c>
      <c r="AT6" s="87">
        <v>280857</v>
      </c>
      <c r="AU6" s="87">
        <v>1146029</v>
      </c>
      <c r="AV6" s="87">
        <v>7936960</v>
      </c>
      <c r="AW6" s="87">
        <v>916579</v>
      </c>
      <c r="AX6" s="87">
        <v>18552296</v>
      </c>
      <c r="AY6" s="87">
        <v>5882446</v>
      </c>
      <c r="AZ6" s="87">
        <v>318443</v>
      </c>
      <c r="BA6" s="87">
        <v>1153303</v>
      </c>
      <c r="BB6" s="87">
        <v>8312152</v>
      </c>
      <c r="BC6" s="87">
        <v>955371</v>
      </c>
      <c r="BD6" s="87">
        <v>20048742</v>
      </c>
      <c r="BE6" s="87">
        <v>6480926</v>
      </c>
      <c r="BF6" s="87">
        <v>371650</v>
      </c>
      <c r="BG6" s="87">
        <v>1099141</v>
      </c>
      <c r="BH6" s="87">
        <v>8935885</v>
      </c>
      <c r="BI6" s="87">
        <v>1044190</v>
      </c>
      <c r="BJ6" s="87">
        <v>20339950</v>
      </c>
      <c r="BK6" s="87">
        <v>6306407</v>
      </c>
      <c r="BL6" s="87">
        <v>369216</v>
      </c>
      <c r="BM6" s="87">
        <v>1200190</v>
      </c>
      <c r="BN6" s="87">
        <v>9223472</v>
      </c>
      <c r="BO6" s="87">
        <v>1096561</v>
      </c>
      <c r="BP6" s="87">
        <v>20926756</v>
      </c>
      <c r="BQ6" s="87">
        <v>6689608</v>
      </c>
      <c r="BR6" s="87">
        <v>412942</v>
      </c>
      <c r="BS6" s="87">
        <v>1072921</v>
      </c>
      <c r="BT6" s="87">
        <v>9517568</v>
      </c>
      <c r="BU6" s="87">
        <v>1038313</v>
      </c>
      <c r="BV6" s="87">
        <v>22963432</v>
      </c>
      <c r="BW6" s="87">
        <v>7496786</v>
      </c>
      <c r="BX6" s="87">
        <v>703901</v>
      </c>
      <c r="BY6" s="87">
        <v>1109537</v>
      </c>
      <c r="BZ6" s="87">
        <v>10178825</v>
      </c>
      <c r="CA6" s="87">
        <v>1122685</v>
      </c>
    </row>
    <row r="7" spans="1:79" ht="31.5" x14ac:dyDescent="0.25">
      <c r="A7" s="37" t="s">
        <v>24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</row>
    <row r="8" spans="1:79" ht="31.5" x14ac:dyDescent="0.25">
      <c r="A8" s="37" t="s">
        <v>25</v>
      </c>
      <c r="B8" s="87">
        <v>37477000</v>
      </c>
      <c r="C8" s="87">
        <v>1564000</v>
      </c>
      <c r="D8" s="87">
        <v>47000</v>
      </c>
      <c r="E8" s="87">
        <v>25869000</v>
      </c>
      <c r="F8" s="87">
        <v>9471000</v>
      </c>
      <c r="G8" s="87">
        <v>278000</v>
      </c>
      <c r="H8" s="87">
        <v>42393922</v>
      </c>
      <c r="I8" s="87">
        <v>1673093</v>
      </c>
      <c r="J8" s="87">
        <v>66702</v>
      </c>
      <c r="K8" s="87">
        <v>29540821</v>
      </c>
      <c r="L8" s="87">
        <v>10620399</v>
      </c>
      <c r="M8" s="87">
        <v>310284</v>
      </c>
      <c r="N8" s="87">
        <v>46216667</v>
      </c>
      <c r="O8" s="87">
        <v>1717711</v>
      </c>
      <c r="P8" s="87">
        <v>18829</v>
      </c>
      <c r="Q8" s="87">
        <v>33575854</v>
      </c>
      <c r="R8" s="87">
        <v>10354551</v>
      </c>
      <c r="S8" s="87">
        <v>324268</v>
      </c>
      <c r="T8" s="87">
        <v>53620268</v>
      </c>
      <c r="U8" s="87">
        <v>1961133</v>
      </c>
      <c r="V8" s="87">
        <v>99874</v>
      </c>
      <c r="W8" s="87">
        <v>39286055</v>
      </c>
      <c r="X8" s="87">
        <v>11794775</v>
      </c>
      <c r="Y8" s="87">
        <v>325443</v>
      </c>
      <c r="Z8" s="87">
        <v>62492257</v>
      </c>
      <c r="AA8" s="87">
        <v>2722605</v>
      </c>
      <c r="AB8" s="87">
        <v>160039</v>
      </c>
      <c r="AC8" s="87">
        <v>44108844</v>
      </c>
      <c r="AD8" s="87">
        <v>14924976</v>
      </c>
      <c r="AE8" s="87">
        <v>456628</v>
      </c>
      <c r="AF8" s="87">
        <v>72043859</v>
      </c>
      <c r="AG8" s="87">
        <v>3111886</v>
      </c>
      <c r="AH8" s="87">
        <v>187681</v>
      </c>
      <c r="AI8" s="87">
        <v>51201519</v>
      </c>
      <c r="AJ8" s="87">
        <v>16831288</v>
      </c>
      <c r="AK8" s="87">
        <v>570595</v>
      </c>
      <c r="AL8" s="87">
        <v>81145058</v>
      </c>
      <c r="AM8" s="87">
        <v>3261787</v>
      </c>
      <c r="AN8" s="87">
        <v>201346</v>
      </c>
      <c r="AO8" s="87">
        <v>58728404</v>
      </c>
      <c r="AP8" s="87">
        <v>18196659</v>
      </c>
      <c r="AQ8" s="87">
        <v>545751</v>
      </c>
      <c r="AR8" s="87">
        <v>94924674</v>
      </c>
      <c r="AS8" s="87">
        <v>3894352</v>
      </c>
      <c r="AT8" s="87">
        <v>238719</v>
      </c>
      <c r="AU8" s="87">
        <v>68548484</v>
      </c>
      <c r="AV8" s="87">
        <v>21350728</v>
      </c>
      <c r="AW8" s="87">
        <v>691015</v>
      </c>
      <c r="AX8" s="87">
        <v>137584080</v>
      </c>
      <c r="AY8" s="87">
        <v>4781796</v>
      </c>
      <c r="AZ8" s="87">
        <v>317580</v>
      </c>
      <c r="BA8" s="87">
        <v>100071038</v>
      </c>
      <c r="BB8" s="87">
        <v>29503518</v>
      </c>
      <c r="BC8" s="87">
        <v>1043094</v>
      </c>
      <c r="BD8" s="87">
        <v>164296135</v>
      </c>
      <c r="BE8" s="87">
        <v>5434011</v>
      </c>
      <c r="BF8" s="87">
        <v>267786</v>
      </c>
      <c r="BG8" s="87">
        <v>119532074</v>
      </c>
      <c r="BH8" s="87">
        <v>34731326</v>
      </c>
      <c r="BI8" s="87">
        <v>1431174</v>
      </c>
      <c r="BJ8" s="87">
        <v>191136280</v>
      </c>
      <c r="BK8" s="87">
        <v>5931122</v>
      </c>
      <c r="BL8" s="87">
        <v>320549</v>
      </c>
      <c r="BM8" s="87">
        <v>133509971</v>
      </c>
      <c r="BN8" s="87">
        <v>45425704</v>
      </c>
      <c r="BO8" s="87">
        <v>1471688</v>
      </c>
      <c r="BP8" s="87">
        <v>242747371</v>
      </c>
      <c r="BQ8" s="87">
        <v>6826588</v>
      </c>
      <c r="BR8" s="87">
        <v>337289</v>
      </c>
      <c r="BS8" s="87">
        <v>176571709</v>
      </c>
      <c r="BT8" s="87">
        <v>52195122</v>
      </c>
      <c r="BU8" s="87">
        <v>1654491</v>
      </c>
      <c r="BV8" s="87">
        <v>267788386</v>
      </c>
      <c r="BW8" s="87">
        <v>7375069</v>
      </c>
      <c r="BX8" s="87">
        <v>377812</v>
      </c>
      <c r="BY8" s="87">
        <v>194704098</v>
      </c>
      <c r="BZ8" s="87">
        <v>56655473</v>
      </c>
      <c r="CA8" s="87">
        <v>2152333</v>
      </c>
    </row>
    <row r="9" spans="1:79" ht="31.5" x14ac:dyDescent="0.25">
      <c r="A9" s="37" t="s">
        <v>26</v>
      </c>
      <c r="B9" s="87">
        <v>106367000</v>
      </c>
      <c r="C9" s="87">
        <v>26475000</v>
      </c>
      <c r="D9" s="87">
        <v>759000</v>
      </c>
      <c r="E9" s="87">
        <v>17640000</v>
      </c>
      <c r="F9" s="87">
        <v>54706000</v>
      </c>
      <c r="G9" s="87">
        <v>5247000</v>
      </c>
      <c r="H9" s="87">
        <v>116995018</v>
      </c>
      <c r="I9" s="87">
        <v>26564642</v>
      </c>
      <c r="J9" s="87">
        <v>729750</v>
      </c>
      <c r="K9" s="87">
        <v>18729746</v>
      </c>
      <c r="L9" s="87">
        <v>61363216</v>
      </c>
      <c r="M9" s="87">
        <v>7545678</v>
      </c>
      <c r="N9" s="87">
        <v>134404798</v>
      </c>
      <c r="O9" s="87">
        <v>29618341</v>
      </c>
      <c r="P9" s="87">
        <v>666552</v>
      </c>
      <c r="Q9" s="87">
        <v>19812553</v>
      </c>
      <c r="R9" s="87">
        <v>72340748</v>
      </c>
      <c r="S9" s="87">
        <v>9480983</v>
      </c>
      <c r="T9" s="87">
        <v>158214252</v>
      </c>
      <c r="U9" s="87">
        <v>32424530</v>
      </c>
      <c r="V9" s="87">
        <v>976120</v>
      </c>
      <c r="W9" s="87">
        <v>25845444</v>
      </c>
      <c r="X9" s="87">
        <v>85879622</v>
      </c>
      <c r="Y9" s="87">
        <v>10628710</v>
      </c>
      <c r="Z9" s="87">
        <v>191832294</v>
      </c>
      <c r="AA9" s="87">
        <v>37646106</v>
      </c>
      <c r="AB9" s="87">
        <v>932259</v>
      </c>
      <c r="AC9" s="87">
        <v>28784503</v>
      </c>
      <c r="AD9" s="87">
        <v>108901584</v>
      </c>
      <c r="AE9" s="87">
        <v>12194584</v>
      </c>
      <c r="AF9" s="87">
        <v>227118155</v>
      </c>
      <c r="AG9" s="87">
        <v>45472504</v>
      </c>
      <c r="AH9" s="87">
        <v>1076578</v>
      </c>
      <c r="AI9" s="87">
        <v>34426753</v>
      </c>
      <c r="AJ9" s="87">
        <v>128951623</v>
      </c>
      <c r="AK9" s="87">
        <v>14165317</v>
      </c>
      <c r="AL9" s="87">
        <v>252586810</v>
      </c>
      <c r="AM9" s="87">
        <v>52936311</v>
      </c>
      <c r="AN9" s="87">
        <v>1322529</v>
      </c>
      <c r="AO9" s="87">
        <v>42250300</v>
      </c>
      <c r="AP9" s="87">
        <v>139015545</v>
      </c>
      <c r="AQ9" s="87">
        <v>14406442</v>
      </c>
      <c r="AR9" s="87">
        <v>287102453</v>
      </c>
      <c r="AS9" s="87">
        <v>57647184</v>
      </c>
      <c r="AT9" s="87">
        <v>1162829</v>
      </c>
      <c r="AU9" s="87">
        <v>46736402</v>
      </c>
      <c r="AV9" s="87">
        <v>164574626</v>
      </c>
      <c r="AW9" s="87">
        <v>13834178</v>
      </c>
      <c r="AX9" s="87">
        <v>309821241</v>
      </c>
      <c r="AY9" s="87">
        <v>59514839</v>
      </c>
      <c r="AZ9" s="87">
        <v>1117021</v>
      </c>
      <c r="BA9" s="87">
        <v>47172724</v>
      </c>
      <c r="BB9" s="87">
        <v>183788011</v>
      </c>
      <c r="BC9" s="87">
        <v>14484651</v>
      </c>
      <c r="BD9" s="87">
        <v>348151311</v>
      </c>
      <c r="BE9" s="87">
        <v>62023757</v>
      </c>
      <c r="BF9" s="87">
        <v>1166445</v>
      </c>
      <c r="BG9" s="87">
        <v>49975039</v>
      </c>
      <c r="BH9" s="87">
        <v>205652165</v>
      </c>
      <c r="BI9" s="87">
        <v>24361391</v>
      </c>
      <c r="BJ9" s="87">
        <v>385928988</v>
      </c>
      <c r="BK9" s="87">
        <v>64702562</v>
      </c>
      <c r="BL9" s="87">
        <v>904315</v>
      </c>
      <c r="BM9" s="87">
        <v>61245157</v>
      </c>
      <c r="BN9" s="87">
        <v>228714550</v>
      </c>
      <c r="BO9" s="87">
        <v>24765028</v>
      </c>
      <c r="BP9" s="87">
        <v>469157280</v>
      </c>
      <c r="BQ9" s="87">
        <v>73029943</v>
      </c>
      <c r="BR9" s="87">
        <v>1141427</v>
      </c>
      <c r="BS9" s="87">
        <v>78341816</v>
      </c>
      <c r="BT9" s="87">
        <v>284901707</v>
      </c>
      <c r="BU9" s="87">
        <v>25257779</v>
      </c>
      <c r="BV9" s="87">
        <v>518241416</v>
      </c>
      <c r="BW9" s="87">
        <v>79217076</v>
      </c>
      <c r="BX9" s="87">
        <v>906071</v>
      </c>
      <c r="BY9" s="87">
        <v>91637296</v>
      </c>
      <c r="BZ9" s="87">
        <v>311986618</v>
      </c>
      <c r="CA9" s="87">
        <v>27505831</v>
      </c>
    </row>
    <row r="10" spans="1:79" ht="47.25" x14ac:dyDescent="0.25">
      <c r="A10" s="37" t="s">
        <v>27</v>
      </c>
      <c r="B10" s="87">
        <v>64446000</v>
      </c>
      <c r="C10" s="87">
        <v>9820000</v>
      </c>
      <c r="D10" s="87">
        <v>52000</v>
      </c>
      <c r="E10" s="87">
        <v>24536000</v>
      </c>
      <c r="F10" s="87">
        <v>29216000</v>
      </c>
      <c r="G10" s="87">
        <v>440000</v>
      </c>
      <c r="H10" s="87">
        <v>53119911</v>
      </c>
      <c r="I10" s="87">
        <v>7413696</v>
      </c>
      <c r="J10" s="87">
        <v>392518</v>
      </c>
      <c r="K10" s="87">
        <v>20715807</v>
      </c>
      <c r="L10" s="87">
        <v>23863624</v>
      </c>
      <c r="M10" s="87">
        <v>488911</v>
      </c>
      <c r="N10" s="87">
        <v>59247992</v>
      </c>
      <c r="O10" s="87">
        <v>9858547</v>
      </c>
      <c r="P10" s="87">
        <v>82163</v>
      </c>
      <c r="Q10" s="87">
        <v>25979166</v>
      </c>
      <c r="R10" s="87">
        <v>22443006</v>
      </c>
      <c r="S10" s="87">
        <v>560497</v>
      </c>
      <c r="T10" s="87">
        <v>63425407</v>
      </c>
      <c r="U10" s="87">
        <v>8776206</v>
      </c>
      <c r="V10" s="87">
        <v>70475</v>
      </c>
      <c r="W10" s="87">
        <v>29190594</v>
      </c>
      <c r="X10" s="87">
        <v>24569461</v>
      </c>
      <c r="Y10" s="87">
        <v>582278</v>
      </c>
      <c r="Z10" s="87">
        <v>68753093</v>
      </c>
      <c r="AA10" s="87">
        <v>9127506</v>
      </c>
      <c r="AB10" s="87">
        <v>100780</v>
      </c>
      <c r="AC10" s="87">
        <v>33939883</v>
      </c>
      <c r="AD10" s="87">
        <v>24779562</v>
      </c>
      <c r="AE10" s="87">
        <v>626370</v>
      </c>
      <c r="AF10" s="87">
        <v>60893698</v>
      </c>
      <c r="AG10" s="87">
        <v>8833986</v>
      </c>
      <c r="AH10" s="87">
        <v>74263</v>
      </c>
      <c r="AI10" s="87">
        <v>24798616</v>
      </c>
      <c r="AJ10" s="87">
        <v>26208171</v>
      </c>
      <c r="AK10" s="87">
        <v>529473</v>
      </c>
      <c r="AL10" s="87">
        <v>80840997</v>
      </c>
      <c r="AM10" s="87">
        <v>12893520</v>
      </c>
      <c r="AN10" s="87">
        <v>102361</v>
      </c>
      <c r="AO10" s="87">
        <v>33218153</v>
      </c>
      <c r="AP10" s="87">
        <v>33700320</v>
      </c>
      <c r="AQ10" s="87">
        <v>664277</v>
      </c>
      <c r="AR10" s="87">
        <v>101926932</v>
      </c>
      <c r="AS10" s="87">
        <v>14834968</v>
      </c>
      <c r="AT10" s="87">
        <v>77594</v>
      </c>
      <c r="AU10" s="87">
        <v>37960865</v>
      </c>
      <c r="AV10" s="87">
        <v>47815566</v>
      </c>
      <c r="AW10" s="87">
        <v>976365</v>
      </c>
      <c r="AX10" s="87">
        <v>113815528</v>
      </c>
      <c r="AY10" s="87">
        <v>16401855</v>
      </c>
      <c r="AZ10" s="87">
        <v>73264</v>
      </c>
      <c r="BA10" s="87">
        <v>41124566</v>
      </c>
      <c r="BB10" s="87">
        <v>54866901</v>
      </c>
      <c r="BC10" s="87">
        <v>1088769</v>
      </c>
      <c r="BD10" s="87">
        <v>138065460</v>
      </c>
      <c r="BE10" s="87">
        <v>17331111</v>
      </c>
      <c r="BF10" s="87">
        <v>48566</v>
      </c>
      <c r="BG10" s="87">
        <v>59913857</v>
      </c>
      <c r="BH10" s="87">
        <v>59198059</v>
      </c>
      <c r="BI10" s="87">
        <v>1270568</v>
      </c>
      <c r="BJ10" s="87">
        <v>146766679</v>
      </c>
      <c r="BK10" s="87">
        <v>19070070</v>
      </c>
      <c r="BL10" s="87">
        <v>17603</v>
      </c>
      <c r="BM10" s="87">
        <v>61452496</v>
      </c>
      <c r="BN10" s="87">
        <v>64682721</v>
      </c>
      <c r="BO10" s="87">
        <v>1251617</v>
      </c>
      <c r="BP10" s="87">
        <v>153206624</v>
      </c>
      <c r="BQ10" s="87">
        <v>19482929</v>
      </c>
      <c r="BR10" s="87">
        <v>64513</v>
      </c>
      <c r="BS10" s="87">
        <v>63751839</v>
      </c>
      <c r="BT10" s="87">
        <v>68261758</v>
      </c>
      <c r="BU10" s="87">
        <v>1279072</v>
      </c>
      <c r="BV10" s="87">
        <v>159166272</v>
      </c>
      <c r="BW10" s="87">
        <v>19994775</v>
      </c>
      <c r="BX10" s="87">
        <v>93271</v>
      </c>
      <c r="BY10" s="87">
        <v>65397785</v>
      </c>
      <c r="BZ10" s="87">
        <v>71956879</v>
      </c>
      <c r="CA10" s="87">
        <v>1346700</v>
      </c>
    </row>
    <row r="11" spans="1:79" ht="15.75" x14ac:dyDescent="0.25">
      <c r="A11" s="37" t="s">
        <v>28</v>
      </c>
      <c r="B11" s="98">
        <v>3073000</v>
      </c>
      <c r="C11" s="87">
        <v>850000</v>
      </c>
      <c r="D11" s="87">
        <v>53000</v>
      </c>
      <c r="E11" s="87">
        <v>221000</v>
      </c>
      <c r="F11" s="87">
        <v>1367000</v>
      </c>
      <c r="G11" s="87">
        <v>556000</v>
      </c>
      <c r="H11" s="87">
        <v>3095902</v>
      </c>
      <c r="I11" s="87">
        <v>819483</v>
      </c>
      <c r="J11" s="87">
        <v>32824</v>
      </c>
      <c r="K11" s="87">
        <v>284138</v>
      </c>
      <c r="L11" s="87">
        <v>1319464</v>
      </c>
      <c r="M11" s="87">
        <v>595960</v>
      </c>
      <c r="N11" s="87">
        <v>3724117</v>
      </c>
      <c r="O11" s="87">
        <v>1262731</v>
      </c>
      <c r="P11" s="87">
        <v>26210</v>
      </c>
      <c r="Q11" s="87">
        <v>346567</v>
      </c>
      <c r="R11" s="87">
        <v>1442580</v>
      </c>
      <c r="S11" s="87">
        <v>608856</v>
      </c>
      <c r="T11" s="87">
        <v>5780796</v>
      </c>
      <c r="U11" s="87">
        <v>1965349</v>
      </c>
      <c r="V11" s="87">
        <v>25103</v>
      </c>
      <c r="W11" s="87">
        <v>437479</v>
      </c>
      <c r="X11" s="87">
        <v>2197816</v>
      </c>
      <c r="Y11" s="87">
        <v>1002088</v>
      </c>
      <c r="Z11" s="87">
        <v>4932993</v>
      </c>
      <c r="AA11" s="87">
        <v>728362</v>
      </c>
      <c r="AB11" s="87">
        <v>20080</v>
      </c>
      <c r="AC11" s="87">
        <v>458773</v>
      </c>
      <c r="AD11" s="87">
        <v>2398226</v>
      </c>
      <c r="AE11" s="87">
        <v>1236924</v>
      </c>
      <c r="AF11" s="87">
        <v>6855664</v>
      </c>
      <c r="AG11" s="87">
        <v>1215576</v>
      </c>
      <c r="AH11" s="87">
        <v>19334</v>
      </c>
      <c r="AI11" s="87">
        <v>624097</v>
      </c>
      <c r="AJ11" s="87">
        <v>3320311</v>
      </c>
      <c r="AK11" s="87">
        <v>1592635</v>
      </c>
      <c r="AL11" s="87">
        <v>7139917</v>
      </c>
      <c r="AM11" s="87">
        <v>1088912</v>
      </c>
      <c r="AN11" s="87">
        <v>47518</v>
      </c>
      <c r="AO11" s="87">
        <v>536985</v>
      </c>
      <c r="AP11" s="87">
        <v>3616473</v>
      </c>
      <c r="AQ11" s="87">
        <v>1793238</v>
      </c>
      <c r="AR11" s="87">
        <v>7891094</v>
      </c>
      <c r="AS11" s="87">
        <v>1059050</v>
      </c>
      <c r="AT11" s="87">
        <v>15466</v>
      </c>
      <c r="AU11" s="87">
        <v>558706</v>
      </c>
      <c r="AV11" s="87">
        <v>3953927</v>
      </c>
      <c r="AW11" s="87">
        <v>2194888</v>
      </c>
      <c r="AX11" s="87">
        <v>9126969</v>
      </c>
      <c r="AY11" s="87">
        <v>1051057</v>
      </c>
      <c r="AZ11" s="87">
        <v>24395</v>
      </c>
      <c r="BA11" s="87">
        <v>409971</v>
      </c>
      <c r="BB11" s="87">
        <v>5038791</v>
      </c>
      <c r="BC11" s="87">
        <v>2491137</v>
      </c>
      <c r="BD11" s="87">
        <v>11207382</v>
      </c>
      <c r="BE11" s="87">
        <v>1509900</v>
      </c>
      <c r="BF11" s="87">
        <v>30199</v>
      </c>
      <c r="BG11" s="87">
        <v>593344</v>
      </c>
      <c r="BH11" s="87">
        <v>6062818</v>
      </c>
      <c r="BI11" s="87">
        <v>2902028</v>
      </c>
      <c r="BJ11" s="87">
        <v>13877512</v>
      </c>
      <c r="BK11" s="87">
        <v>2234222</v>
      </c>
      <c r="BL11" s="87">
        <v>239420</v>
      </c>
      <c r="BM11" s="87">
        <v>706623</v>
      </c>
      <c r="BN11" s="87">
        <v>7712486</v>
      </c>
      <c r="BO11" s="87">
        <v>3083018</v>
      </c>
      <c r="BP11" s="87">
        <v>17760683</v>
      </c>
      <c r="BQ11" s="87">
        <v>2598098</v>
      </c>
      <c r="BR11" s="87">
        <v>311548</v>
      </c>
      <c r="BS11" s="87">
        <v>785087</v>
      </c>
      <c r="BT11" s="87">
        <v>7735064</v>
      </c>
      <c r="BU11" s="87">
        <v>3002869</v>
      </c>
      <c r="BV11" s="87">
        <v>18139238</v>
      </c>
      <c r="BW11" s="87">
        <v>2726018</v>
      </c>
      <c r="BX11" s="87">
        <v>305065</v>
      </c>
      <c r="BY11" s="87">
        <v>795567</v>
      </c>
      <c r="BZ11" s="87">
        <v>8064109</v>
      </c>
      <c r="CA11" s="87">
        <v>2906780</v>
      </c>
    </row>
    <row r="12" spans="1:79" ht="78.75" x14ac:dyDescent="0.25">
      <c r="A12" s="37" t="s">
        <v>29</v>
      </c>
      <c r="B12" s="87">
        <v>190749000</v>
      </c>
      <c r="C12" s="87">
        <v>2690000</v>
      </c>
      <c r="D12" s="87">
        <v>20000</v>
      </c>
      <c r="E12" s="87">
        <v>162677000</v>
      </c>
      <c r="F12" s="87">
        <v>24859000</v>
      </c>
      <c r="G12" s="87">
        <v>293000</v>
      </c>
      <c r="H12" s="87">
        <v>318884803</v>
      </c>
      <c r="I12" s="87">
        <v>4039811</v>
      </c>
      <c r="J12" s="87">
        <v>10981</v>
      </c>
      <c r="K12" s="87">
        <v>276177042</v>
      </c>
      <c r="L12" s="87">
        <v>38177128</v>
      </c>
      <c r="M12" s="87">
        <v>252821</v>
      </c>
      <c r="N12" s="87">
        <v>379047345</v>
      </c>
      <c r="O12" s="87">
        <v>5276651</v>
      </c>
      <c r="P12" s="87">
        <v>8709</v>
      </c>
      <c r="Q12" s="87">
        <v>327212181</v>
      </c>
      <c r="R12" s="87">
        <v>45908124</v>
      </c>
      <c r="S12" s="87">
        <v>356372</v>
      </c>
      <c r="T12" s="87">
        <v>381661356</v>
      </c>
      <c r="U12" s="87">
        <v>5723130</v>
      </c>
      <c r="V12" s="87">
        <v>7538</v>
      </c>
      <c r="W12" s="87">
        <v>328151321</v>
      </c>
      <c r="X12" s="87">
        <v>46938384</v>
      </c>
      <c r="Y12" s="87">
        <v>482619</v>
      </c>
      <c r="Z12" s="87">
        <v>478641367</v>
      </c>
      <c r="AA12" s="87">
        <v>7507270</v>
      </c>
      <c r="AB12" s="87">
        <v>9908</v>
      </c>
      <c r="AC12" s="87">
        <v>414007771</v>
      </c>
      <c r="AD12" s="87">
        <v>56152879</v>
      </c>
      <c r="AE12" s="87">
        <v>469011</v>
      </c>
      <c r="AF12" s="87">
        <v>479296130</v>
      </c>
      <c r="AG12" s="87">
        <v>7611590</v>
      </c>
      <c r="AH12" s="87">
        <v>56659</v>
      </c>
      <c r="AI12" s="87">
        <v>414216473</v>
      </c>
      <c r="AJ12" s="87">
        <v>56256983</v>
      </c>
      <c r="AK12" s="87">
        <v>563087</v>
      </c>
      <c r="AL12" s="87">
        <v>585643726</v>
      </c>
      <c r="AM12" s="87">
        <v>9046470</v>
      </c>
      <c r="AN12" s="87">
        <v>68739</v>
      </c>
      <c r="AO12" s="87">
        <v>512798362</v>
      </c>
      <c r="AP12" s="87">
        <v>62621878</v>
      </c>
      <c r="AQ12" s="87">
        <v>486762</v>
      </c>
      <c r="AR12" s="87">
        <v>659058679</v>
      </c>
      <c r="AS12" s="87">
        <v>12336429</v>
      </c>
      <c r="AT12" s="87">
        <v>72411</v>
      </c>
      <c r="AU12" s="87">
        <v>567463116</v>
      </c>
      <c r="AV12" s="87">
        <v>77960788</v>
      </c>
      <c r="AW12" s="87">
        <v>663443</v>
      </c>
      <c r="AX12" s="87">
        <v>664069123</v>
      </c>
      <c r="AY12" s="87">
        <v>14975277</v>
      </c>
      <c r="AZ12" s="87">
        <v>19193</v>
      </c>
      <c r="BA12" s="87">
        <v>568676740</v>
      </c>
      <c r="BB12" s="87">
        <v>78980589</v>
      </c>
      <c r="BC12" s="87">
        <v>831469</v>
      </c>
      <c r="BD12" s="87">
        <v>676793740</v>
      </c>
      <c r="BE12" s="87">
        <v>16521906</v>
      </c>
      <c r="BF12" s="87">
        <v>13578</v>
      </c>
      <c r="BG12" s="87">
        <v>578969607</v>
      </c>
      <c r="BH12" s="87">
        <v>79529144</v>
      </c>
      <c r="BI12" s="87">
        <v>981251</v>
      </c>
      <c r="BJ12" s="87">
        <v>765058641</v>
      </c>
      <c r="BK12" s="87">
        <v>19269004</v>
      </c>
      <c r="BL12" s="87">
        <v>22594</v>
      </c>
      <c r="BM12" s="87">
        <v>648590717</v>
      </c>
      <c r="BN12" s="87">
        <v>95159622</v>
      </c>
      <c r="BO12" s="87">
        <v>953701</v>
      </c>
      <c r="BP12" s="87">
        <v>787195058</v>
      </c>
      <c r="BQ12" s="87">
        <v>21155093</v>
      </c>
      <c r="BR12" s="87">
        <v>7299</v>
      </c>
      <c r="BS12" s="87">
        <v>665807932</v>
      </c>
      <c r="BT12" s="87">
        <v>98465191</v>
      </c>
      <c r="BU12" s="87">
        <v>724950</v>
      </c>
      <c r="BV12" s="87">
        <v>915658949</v>
      </c>
      <c r="BW12" s="87">
        <v>23690222</v>
      </c>
      <c r="BX12" s="87">
        <v>7299</v>
      </c>
      <c r="BY12" s="87">
        <v>770185721</v>
      </c>
      <c r="BZ12" s="87">
        <v>119678809</v>
      </c>
      <c r="CA12" s="87">
        <v>909536</v>
      </c>
    </row>
    <row r="13" spans="1:79" ht="15.75" x14ac:dyDescent="0.25">
      <c r="A13" s="37" t="s">
        <v>30</v>
      </c>
      <c r="B13" s="87">
        <v>322000</v>
      </c>
      <c r="C13" s="87">
        <v>188000</v>
      </c>
      <c r="D13" s="87">
        <v>17000</v>
      </c>
      <c r="E13" s="87">
        <v>6000</v>
      </c>
      <c r="F13" s="87">
        <v>74000</v>
      </c>
      <c r="G13" s="87">
        <v>21000</v>
      </c>
      <c r="H13" s="87">
        <v>335838</v>
      </c>
      <c r="I13" s="87">
        <v>198355</v>
      </c>
      <c r="J13" s="87"/>
      <c r="K13" s="87">
        <v>5193</v>
      </c>
      <c r="L13" s="87">
        <v>95030</v>
      </c>
      <c r="M13" s="87">
        <v>13393</v>
      </c>
      <c r="N13" s="87">
        <v>288501</v>
      </c>
      <c r="O13" s="87">
        <v>160484</v>
      </c>
      <c r="P13" s="87">
        <v>15447</v>
      </c>
      <c r="Q13" s="87">
        <v>4656</v>
      </c>
      <c r="R13" s="87">
        <v>96457</v>
      </c>
      <c r="S13" s="87">
        <v>12184</v>
      </c>
      <c r="T13" s="87">
        <v>449548</v>
      </c>
      <c r="U13" s="87">
        <v>254788</v>
      </c>
      <c r="V13" s="87">
        <v>13744</v>
      </c>
      <c r="W13" s="87">
        <v>6280</v>
      </c>
      <c r="X13" s="87">
        <v>133192</v>
      </c>
      <c r="Y13" s="87">
        <v>16319</v>
      </c>
      <c r="Z13" s="87">
        <v>483634</v>
      </c>
      <c r="AA13" s="87">
        <v>256994</v>
      </c>
      <c r="AB13" s="87">
        <v>13744</v>
      </c>
      <c r="AC13" s="87">
        <v>5313</v>
      </c>
      <c r="AD13" s="87">
        <v>179640</v>
      </c>
      <c r="AE13" s="87">
        <v>18540</v>
      </c>
      <c r="AF13" s="87">
        <v>506379</v>
      </c>
      <c r="AG13" s="87">
        <v>258284</v>
      </c>
      <c r="AH13" s="87"/>
      <c r="AI13" s="87">
        <v>6082</v>
      </c>
      <c r="AJ13" s="87">
        <v>193045</v>
      </c>
      <c r="AK13" s="87">
        <v>24035</v>
      </c>
      <c r="AL13" s="87">
        <v>641739</v>
      </c>
      <c r="AM13" s="87">
        <v>400643</v>
      </c>
      <c r="AN13" s="87"/>
      <c r="AO13" s="87">
        <v>9574</v>
      </c>
      <c r="AP13" s="87">
        <v>167875</v>
      </c>
      <c r="AQ13" s="87">
        <v>22910</v>
      </c>
      <c r="AR13" s="87">
        <v>563395</v>
      </c>
      <c r="AS13" s="87">
        <v>367459</v>
      </c>
      <c r="AT13" s="87"/>
      <c r="AU13" s="87">
        <v>10238</v>
      </c>
      <c r="AV13" s="87">
        <v>115876</v>
      </c>
      <c r="AW13" s="87">
        <v>26007</v>
      </c>
      <c r="AX13" s="87">
        <v>310613</v>
      </c>
      <c r="AY13" s="87">
        <v>167123</v>
      </c>
      <c r="AZ13" s="87"/>
      <c r="BA13" s="87">
        <v>12820</v>
      </c>
      <c r="BB13" s="87">
        <v>88902</v>
      </c>
      <c r="BC13" s="87">
        <v>18753</v>
      </c>
      <c r="BD13" s="87">
        <v>575838</v>
      </c>
      <c r="BE13" s="87">
        <v>271863</v>
      </c>
      <c r="BF13" s="87"/>
      <c r="BG13" s="87">
        <v>11019</v>
      </c>
      <c r="BH13" s="87">
        <v>204393</v>
      </c>
      <c r="BI13" s="87">
        <v>26209</v>
      </c>
      <c r="BJ13" s="87">
        <v>648675</v>
      </c>
      <c r="BK13" s="87">
        <v>306873</v>
      </c>
      <c r="BL13" s="87"/>
      <c r="BM13" s="87">
        <v>10752</v>
      </c>
      <c r="BN13" s="87">
        <v>230665</v>
      </c>
      <c r="BO13" s="87">
        <v>35582</v>
      </c>
      <c r="BP13" s="87">
        <v>598312</v>
      </c>
      <c r="BQ13" s="87">
        <v>291987</v>
      </c>
      <c r="BR13" s="87"/>
      <c r="BS13" s="87">
        <v>6081</v>
      </c>
      <c r="BT13" s="87">
        <v>198860</v>
      </c>
      <c r="BU13" s="87">
        <v>35932</v>
      </c>
      <c r="BV13" s="87">
        <v>824559</v>
      </c>
      <c r="BW13" s="87">
        <v>511629</v>
      </c>
      <c r="BX13" s="87"/>
      <c r="BY13" s="87">
        <v>14104</v>
      </c>
      <c r="BZ13" s="87">
        <v>214562</v>
      </c>
      <c r="CA13" s="87">
        <v>31262</v>
      </c>
    </row>
    <row r="14" spans="1:79" ht="15.75" x14ac:dyDescent="0.25">
      <c r="A14" s="37" t="s">
        <v>31</v>
      </c>
      <c r="B14" s="87">
        <v>53780000</v>
      </c>
      <c r="C14" s="87">
        <v>6450000</v>
      </c>
      <c r="D14" s="87">
        <v>544000</v>
      </c>
      <c r="E14" s="87">
        <v>27430000</v>
      </c>
      <c r="F14" s="87">
        <v>13329000</v>
      </c>
      <c r="G14" s="87">
        <v>6201000</v>
      </c>
      <c r="H14" s="87">
        <v>62502719</v>
      </c>
      <c r="I14" s="87">
        <v>7516388</v>
      </c>
      <c r="J14" s="87">
        <v>319740</v>
      </c>
      <c r="K14" s="87">
        <v>30268132</v>
      </c>
      <c r="L14" s="87">
        <v>15976675</v>
      </c>
      <c r="M14" s="87">
        <v>8291932</v>
      </c>
      <c r="N14" s="87">
        <v>82171607</v>
      </c>
      <c r="O14" s="87">
        <v>10567916</v>
      </c>
      <c r="P14" s="87">
        <v>589849</v>
      </c>
      <c r="Q14" s="87">
        <v>38018196</v>
      </c>
      <c r="R14" s="87">
        <v>23001073</v>
      </c>
      <c r="S14" s="87">
        <v>9951555</v>
      </c>
      <c r="T14" s="87">
        <v>91861033</v>
      </c>
      <c r="U14" s="87">
        <v>11219961</v>
      </c>
      <c r="V14" s="87">
        <v>570608</v>
      </c>
      <c r="W14" s="87">
        <v>43132912</v>
      </c>
      <c r="X14" s="87">
        <v>26169492</v>
      </c>
      <c r="Y14" s="87">
        <v>10669772</v>
      </c>
      <c r="Z14" s="87">
        <v>112181794</v>
      </c>
      <c r="AA14" s="87">
        <v>13803052</v>
      </c>
      <c r="AB14" s="87">
        <v>672862</v>
      </c>
      <c r="AC14" s="87">
        <v>53440348</v>
      </c>
      <c r="AD14" s="87">
        <v>30817238</v>
      </c>
      <c r="AE14" s="87">
        <v>13329360</v>
      </c>
      <c r="AF14" s="87">
        <v>132779404</v>
      </c>
      <c r="AG14" s="87">
        <v>13519848</v>
      </c>
      <c r="AH14" s="87">
        <v>488282</v>
      </c>
      <c r="AI14" s="87">
        <v>67446811</v>
      </c>
      <c r="AJ14" s="87">
        <v>35419567</v>
      </c>
      <c r="AK14" s="87">
        <v>15558058</v>
      </c>
      <c r="AL14" s="87">
        <v>136700452</v>
      </c>
      <c r="AM14" s="87">
        <v>14288715</v>
      </c>
      <c r="AN14" s="87">
        <v>326775</v>
      </c>
      <c r="AO14" s="87">
        <v>68447517</v>
      </c>
      <c r="AP14" s="87">
        <v>37501305</v>
      </c>
      <c r="AQ14" s="87">
        <v>15546262</v>
      </c>
      <c r="AR14" s="87">
        <v>150665722</v>
      </c>
      <c r="AS14" s="87">
        <v>16076948</v>
      </c>
      <c r="AT14" s="87">
        <v>472051</v>
      </c>
      <c r="AU14" s="87">
        <v>82148955</v>
      </c>
      <c r="AV14" s="87">
        <v>38264054</v>
      </c>
      <c r="AW14" s="87">
        <v>13085774</v>
      </c>
      <c r="AX14" s="87">
        <v>157692219</v>
      </c>
      <c r="AY14" s="87">
        <v>16865979</v>
      </c>
      <c r="AZ14" s="87">
        <v>529908</v>
      </c>
      <c r="BA14" s="87">
        <v>79602701</v>
      </c>
      <c r="BB14" s="87">
        <v>45789795</v>
      </c>
      <c r="BC14" s="87">
        <v>14194893</v>
      </c>
      <c r="BD14" s="87">
        <v>192565974</v>
      </c>
      <c r="BE14" s="87">
        <v>18298505</v>
      </c>
      <c r="BF14" s="87">
        <v>585690</v>
      </c>
      <c r="BG14" s="87">
        <v>86973826</v>
      </c>
      <c r="BH14" s="87">
        <v>55363046</v>
      </c>
      <c r="BI14" s="87">
        <v>30583974</v>
      </c>
      <c r="BJ14" s="87">
        <v>209169142</v>
      </c>
      <c r="BK14" s="87">
        <v>17227190</v>
      </c>
      <c r="BL14" s="87">
        <v>560775</v>
      </c>
      <c r="BM14" s="87">
        <v>97691216</v>
      </c>
      <c r="BN14" s="87">
        <v>61011916</v>
      </c>
      <c r="BO14" s="87">
        <v>31765559</v>
      </c>
      <c r="BP14" s="87">
        <v>231191000</v>
      </c>
      <c r="BQ14" s="87">
        <v>17529420</v>
      </c>
      <c r="BR14" s="87">
        <v>486725</v>
      </c>
      <c r="BS14" s="87">
        <v>108472633</v>
      </c>
      <c r="BT14" s="87">
        <v>63886884</v>
      </c>
      <c r="BU14" s="87">
        <v>34060550</v>
      </c>
      <c r="BV14" s="87">
        <v>237880067</v>
      </c>
      <c r="BW14" s="87">
        <v>20300295</v>
      </c>
      <c r="BX14" s="87">
        <v>525478</v>
      </c>
      <c r="BY14" s="87">
        <v>123631238</v>
      </c>
      <c r="BZ14" s="87">
        <v>68998777</v>
      </c>
      <c r="CA14" s="87">
        <v>23370686</v>
      </c>
    </row>
    <row r="15" spans="1:79" ht="15.75" x14ac:dyDescent="0.25">
      <c r="A15" s="37" t="s">
        <v>32</v>
      </c>
      <c r="B15" s="87">
        <v>3191000</v>
      </c>
      <c r="C15" s="87">
        <v>2137000</v>
      </c>
      <c r="D15" s="87"/>
      <c r="E15" s="87">
        <v>3000</v>
      </c>
      <c r="F15" s="87">
        <v>735000</v>
      </c>
      <c r="G15" s="87">
        <v>90000</v>
      </c>
      <c r="H15" s="87">
        <v>4682941</v>
      </c>
      <c r="I15" s="87">
        <v>2987516</v>
      </c>
      <c r="J15" s="87"/>
      <c r="K15" s="87">
        <v>3424</v>
      </c>
      <c r="L15" s="87">
        <v>1121382</v>
      </c>
      <c r="M15" s="87">
        <v>223547</v>
      </c>
      <c r="N15" s="87">
        <v>7189721</v>
      </c>
      <c r="O15" s="87">
        <v>4714851</v>
      </c>
      <c r="P15" s="87">
        <v>8089</v>
      </c>
      <c r="Q15" s="87">
        <v>3992</v>
      </c>
      <c r="R15" s="87">
        <v>1691458</v>
      </c>
      <c r="S15" s="87">
        <v>289614</v>
      </c>
      <c r="T15" s="87">
        <v>9430530</v>
      </c>
      <c r="U15" s="87">
        <v>5935989</v>
      </c>
      <c r="V15" s="87"/>
      <c r="W15" s="87">
        <v>4944</v>
      </c>
      <c r="X15" s="87">
        <v>2460872</v>
      </c>
      <c r="Y15" s="87">
        <v>426853</v>
      </c>
      <c r="Z15" s="87">
        <v>11851717</v>
      </c>
      <c r="AA15" s="87">
        <v>7512274</v>
      </c>
      <c r="AB15" s="87">
        <v>8089</v>
      </c>
      <c r="AC15" s="87">
        <v>7156</v>
      </c>
      <c r="AD15" s="87">
        <v>3232100</v>
      </c>
      <c r="AE15" s="87">
        <v>402442</v>
      </c>
      <c r="AF15" s="87">
        <v>16421361</v>
      </c>
      <c r="AG15" s="87">
        <v>11909599</v>
      </c>
      <c r="AH15" s="87">
        <v>11961</v>
      </c>
      <c r="AI15" s="87">
        <v>12874</v>
      </c>
      <c r="AJ15" s="87">
        <v>3434645</v>
      </c>
      <c r="AK15" s="87">
        <v>373605</v>
      </c>
      <c r="AL15" s="87">
        <v>18714192</v>
      </c>
      <c r="AM15" s="87">
        <v>12806969</v>
      </c>
      <c r="AN15" s="87">
        <v>7644</v>
      </c>
      <c r="AO15" s="87">
        <v>23327</v>
      </c>
      <c r="AP15" s="87">
        <v>4518578</v>
      </c>
      <c r="AQ15" s="87">
        <v>576123</v>
      </c>
      <c r="AR15" s="87">
        <v>23520163</v>
      </c>
      <c r="AS15" s="87">
        <v>12646093</v>
      </c>
      <c r="AT15" s="87">
        <v>8724</v>
      </c>
      <c r="AU15" s="87">
        <v>20790</v>
      </c>
      <c r="AV15" s="87">
        <v>7958127</v>
      </c>
      <c r="AW15" s="87">
        <v>2145166</v>
      </c>
      <c r="AX15" s="87">
        <v>19948860</v>
      </c>
      <c r="AY15" s="87">
        <v>13027462</v>
      </c>
      <c r="AZ15" s="87">
        <v>8593</v>
      </c>
      <c r="BA15" s="87">
        <v>16309</v>
      </c>
      <c r="BB15" s="87">
        <v>5630982</v>
      </c>
      <c r="BC15" s="87">
        <v>620337</v>
      </c>
      <c r="BD15" s="87">
        <v>26373774</v>
      </c>
      <c r="BE15" s="87">
        <v>13875932</v>
      </c>
      <c r="BF15" s="87">
        <v>9170</v>
      </c>
      <c r="BG15" s="87">
        <v>136365</v>
      </c>
      <c r="BH15" s="87">
        <v>9176131</v>
      </c>
      <c r="BI15" s="87">
        <v>2493757</v>
      </c>
      <c r="BJ15" s="87">
        <v>21891594</v>
      </c>
      <c r="BK15" s="87">
        <v>13059713</v>
      </c>
      <c r="BL15" s="87">
        <v>12931</v>
      </c>
      <c r="BM15" s="87">
        <v>159043</v>
      </c>
      <c r="BN15" s="87">
        <v>6936829</v>
      </c>
      <c r="BO15" s="87">
        <v>1112660</v>
      </c>
      <c r="BP15" s="87">
        <v>24875123</v>
      </c>
      <c r="BQ15" s="87">
        <v>12562111</v>
      </c>
      <c r="BR15" s="87">
        <v>12150</v>
      </c>
      <c r="BS15" s="87">
        <v>165839</v>
      </c>
      <c r="BT15" s="87">
        <v>8361010</v>
      </c>
      <c r="BU15" s="87">
        <v>3261746</v>
      </c>
      <c r="BV15" s="87">
        <v>22446263</v>
      </c>
      <c r="BW15" s="87">
        <v>7880610</v>
      </c>
      <c r="BX15" s="87">
        <v>14972</v>
      </c>
      <c r="BY15" s="87">
        <v>177627</v>
      </c>
      <c r="BZ15" s="87">
        <v>9034075</v>
      </c>
      <c r="CA15" s="87">
        <v>4337828</v>
      </c>
    </row>
    <row r="16" spans="1:79" ht="47.25" x14ac:dyDescent="0.25">
      <c r="A16" s="37" t="s">
        <v>33</v>
      </c>
      <c r="B16" s="87">
        <v>19233000</v>
      </c>
      <c r="C16" s="87">
        <v>15649000</v>
      </c>
      <c r="D16" s="87">
        <v>12496000</v>
      </c>
      <c r="E16" s="87">
        <v>1013000</v>
      </c>
      <c r="F16" s="87">
        <v>1874000</v>
      </c>
      <c r="G16" s="87">
        <v>338000</v>
      </c>
      <c r="H16" s="87">
        <v>16727853</v>
      </c>
      <c r="I16" s="87">
        <v>9268504</v>
      </c>
      <c r="J16" s="87">
        <v>5344956</v>
      </c>
      <c r="K16" s="87">
        <v>3108904</v>
      </c>
      <c r="L16" s="87">
        <v>3757041</v>
      </c>
      <c r="M16" s="87">
        <v>382616</v>
      </c>
      <c r="N16" s="87">
        <v>8511214</v>
      </c>
      <c r="O16" s="87">
        <v>3881198</v>
      </c>
      <c r="P16" s="87">
        <v>1354183</v>
      </c>
      <c r="Q16" s="87">
        <v>1027011</v>
      </c>
      <c r="R16" s="87">
        <v>2889477</v>
      </c>
      <c r="S16" s="87">
        <v>507203</v>
      </c>
      <c r="T16" s="87">
        <v>9715229</v>
      </c>
      <c r="U16" s="87">
        <v>4696769</v>
      </c>
      <c r="V16" s="87">
        <v>1636376</v>
      </c>
      <c r="W16" s="87">
        <v>1045124</v>
      </c>
      <c r="X16" s="87">
        <v>3118934</v>
      </c>
      <c r="Y16" s="87">
        <v>619250</v>
      </c>
      <c r="Z16" s="87">
        <v>10041578</v>
      </c>
      <c r="AA16" s="87">
        <v>4538850</v>
      </c>
      <c r="AB16" s="87">
        <v>1448789</v>
      </c>
      <c r="AC16" s="87">
        <v>972166</v>
      </c>
      <c r="AD16" s="87">
        <v>3596258</v>
      </c>
      <c r="AE16" s="87">
        <v>676620</v>
      </c>
      <c r="AF16" s="87">
        <v>25785885</v>
      </c>
      <c r="AG16" s="87">
        <v>5130200</v>
      </c>
      <c r="AH16" s="87">
        <v>1130490</v>
      </c>
      <c r="AI16" s="87">
        <v>13948745</v>
      </c>
      <c r="AJ16" s="87">
        <v>5514193</v>
      </c>
      <c r="AK16" s="87">
        <v>835223</v>
      </c>
      <c r="AL16" s="87">
        <v>26711193</v>
      </c>
      <c r="AM16" s="87">
        <v>6786305</v>
      </c>
      <c r="AN16" s="87">
        <v>1063041</v>
      </c>
      <c r="AO16" s="87">
        <v>12732949</v>
      </c>
      <c r="AP16" s="87">
        <v>5859647</v>
      </c>
      <c r="AQ16" s="87">
        <v>939608</v>
      </c>
      <c r="AR16" s="87">
        <v>33226184</v>
      </c>
      <c r="AS16" s="87">
        <v>9174301</v>
      </c>
      <c r="AT16" s="87">
        <v>1012104</v>
      </c>
      <c r="AU16" s="87">
        <v>14176170</v>
      </c>
      <c r="AV16" s="87">
        <v>8020863</v>
      </c>
      <c r="AW16" s="87">
        <v>1082883</v>
      </c>
      <c r="AX16" s="87">
        <v>39031213</v>
      </c>
      <c r="AY16" s="87">
        <v>10649597</v>
      </c>
      <c r="AZ16" s="87">
        <v>1133856</v>
      </c>
      <c r="BA16" s="87">
        <v>17687982</v>
      </c>
      <c r="BB16" s="87">
        <v>8620672</v>
      </c>
      <c r="BC16" s="87">
        <v>1110121</v>
      </c>
      <c r="BD16" s="87">
        <v>33797045</v>
      </c>
      <c r="BE16" s="87">
        <v>13072586</v>
      </c>
      <c r="BF16" s="87">
        <v>837065</v>
      </c>
      <c r="BG16" s="87">
        <v>3700454</v>
      </c>
      <c r="BH16" s="87">
        <v>14474407</v>
      </c>
      <c r="BI16" s="87">
        <v>1199847</v>
      </c>
      <c r="BJ16" s="87">
        <v>38362486</v>
      </c>
      <c r="BK16" s="87">
        <v>13150570</v>
      </c>
      <c r="BL16" s="87">
        <v>685398</v>
      </c>
      <c r="BM16" s="87">
        <v>4679147</v>
      </c>
      <c r="BN16" s="87">
        <v>16170507</v>
      </c>
      <c r="BO16" s="87">
        <v>1526225</v>
      </c>
      <c r="BP16" s="87">
        <v>41969399</v>
      </c>
      <c r="BQ16" s="87">
        <v>14052222</v>
      </c>
      <c r="BR16" s="87">
        <v>605156</v>
      </c>
      <c r="BS16" s="87">
        <v>4935675</v>
      </c>
      <c r="BT16" s="87">
        <v>17831547</v>
      </c>
      <c r="BU16" s="87">
        <v>1820455</v>
      </c>
      <c r="BV16" s="87">
        <v>51994595</v>
      </c>
      <c r="BW16" s="87">
        <v>14172262</v>
      </c>
      <c r="BX16" s="87">
        <v>452894</v>
      </c>
      <c r="BY16" s="87">
        <v>6311366</v>
      </c>
      <c r="BZ16" s="87">
        <v>19876812</v>
      </c>
      <c r="CA16" s="87">
        <v>2152791</v>
      </c>
    </row>
    <row r="17" spans="1:79" ht="63" x14ac:dyDescent="0.25">
      <c r="A17" s="37" t="s">
        <v>34</v>
      </c>
      <c r="B17" s="87">
        <v>7000</v>
      </c>
      <c r="C17" s="87"/>
      <c r="D17" s="87"/>
      <c r="E17" s="87"/>
      <c r="F17" s="87">
        <v>3000</v>
      </c>
      <c r="G17" s="87">
        <v>2000</v>
      </c>
      <c r="H17" s="87" t="s">
        <v>171</v>
      </c>
      <c r="I17" s="87" t="s">
        <v>171</v>
      </c>
      <c r="J17" s="87" t="s">
        <v>171</v>
      </c>
      <c r="K17" s="87" t="s">
        <v>171</v>
      </c>
      <c r="L17" s="87" t="s">
        <v>171</v>
      </c>
      <c r="M17" s="87" t="s">
        <v>171</v>
      </c>
      <c r="N17" s="87" t="s">
        <v>171</v>
      </c>
      <c r="O17" s="87" t="s">
        <v>171</v>
      </c>
      <c r="P17" s="87" t="s">
        <v>171</v>
      </c>
      <c r="Q17" s="87" t="s">
        <v>171</v>
      </c>
      <c r="R17" s="87" t="s">
        <v>171</v>
      </c>
      <c r="S17" s="87" t="s">
        <v>171</v>
      </c>
      <c r="T17" s="87">
        <v>37305</v>
      </c>
      <c r="U17" s="87">
        <v>8677</v>
      </c>
      <c r="V17" s="87">
        <v>328</v>
      </c>
      <c r="W17" s="87">
        <v>198</v>
      </c>
      <c r="X17" s="87">
        <v>18173</v>
      </c>
      <c r="Y17" s="87">
        <v>6663</v>
      </c>
      <c r="Z17" s="87">
        <v>40669</v>
      </c>
      <c r="AA17" s="87">
        <v>8677</v>
      </c>
      <c r="AB17" s="87">
        <v>328</v>
      </c>
      <c r="AC17" s="87">
        <v>198</v>
      </c>
      <c r="AD17" s="87">
        <v>21044</v>
      </c>
      <c r="AE17" s="87">
        <v>7450</v>
      </c>
      <c r="AF17" s="87">
        <v>44911</v>
      </c>
      <c r="AG17" s="87">
        <v>10157</v>
      </c>
      <c r="AH17" s="87">
        <v>328</v>
      </c>
      <c r="AI17" s="87">
        <v>299</v>
      </c>
      <c r="AJ17" s="87">
        <v>23191</v>
      </c>
      <c r="AK17" s="87">
        <v>8020</v>
      </c>
      <c r="AL17" s="87">
        <v>51332</v>
      </c>
      <c r="AM17" s="87">
        <v>14127</v>
      </c>
      <c r="AN17" s="87">
        <v>328</v>
      </c>
      <c r="AO17" s="87">
        <v>299</v>
      </c>
      <c r="AP17" s="87">
        <v>24793</v>
      </c>
      <c r="AQ17" s="87">
        <v>9658</v>
      </c>
      <c r="AR17" s="87">
        <v>54864</v>
      </c>
      <c r="AS17" s="87">
        <v>14127</v>
      </c>
      <c r="AT17" s="87">
        <v>1808</v>
      </c>
      <c r="AU17" s="87">
        <v>299</v>
      </c>
      <c r="AV17" s="87">
        <v>27819</v>
      </c>
      <c r="AW17" s="87">
        <v>10171</v>
      </c>
      <c r="AX17" s="87">
        <v>57720</v>
      </c>
      <c r="AY17" s="87">
        <v>14104</v>
      </c>
      <c r="AZ17" s="87">
        <v>1808</v>
      </c>
      <c r="BA17" s="87">
        <v>299</v>
      </c>
      <c r="BB17" s="87">
        <v>27070</v>
      </c>
      <c r="BC17" s="87">
        <v>13661</v>
      </c>
      <c r="BD17" s="87">
        <v>114919</v>
      </c>
      <c r="BE17" s="87">
        <v>69438</v>
      </c>
      <c r="BF17" s="87">
        <v>1808</v>
      </c>
      <c r="BG17" s="87">
        <v>279</v>
      </c>
      <c r="BH17" s="87">
        <v>28454</v>
      </c>
      <c r="BI17" s="87">
        <v>13787</v>
      </c>
      <c r="BJ17" s="87">
        <v>120270</v>
      </c>
      <c r="BK17" s="87">
        <v>83273</v>
      </c>
      <c r="BL17" s="87">
        <v>328</v>
      </c>
      <c r="BM17" s="87">
        <v>272</v>
      </c>
      <c r="BN17" s="87">
        <v>24122</v>
      </c>
      <c r="BO17" s="87">
        <v>11468</v>
      </c>
      <c r="BP17" s="87">
        <v>119689</v>
      </c>
      <c r="BQ17" s="87">
        <v>83586</v>
      </c>
      <c r="BR17" s="87">
        <v>167</v>
      </c>
      <c r="BS17" s="87">
        <v>399</v>
      </c>
      <c r="BT17" s="87">
        <v>23574</v>
      </c>
      <c r="BU17" s="87">
        <v>11447</v>
      </c>
      <c r="BV17" s="87">
        <v>123118</v>
      </c>
      <c r="BW17" s="87">
        <v>83443</v>
      </c>
      <c r="BX17" s="87"/>
      <c r="BY17" s="87">
        <v>1386</v>
      </c>
      <c r="BZ17" s="87">
        <v>25342</v>
      </c>
      <c r="CA17" s="87">
        <v>12021</v>
      </c>
    </row>
    <row r="18" spans="1:79" ht="15.75" x14ac:dyDescent="0.25">
      <c r="A18" s="37" t="s">
        <v>35</v>
      </c>
      <c r="B18" s="87">
        <v>2000</v>
      </c>
      <c r="C18" s="87"/>
      <c r="D18" s="87"/>
      <c r="E18" s="87"/>
      <c r="F18" s="87">
        <v>2000</v>
      </c>
      <c r="G18" s="87"/>
      <c r="H18" s="87">
        <v>7576</v>
      </c>
      <c r="I18" s="87">
        <v>1572</v>
      </c>
      <c r="J18" s="87"/>
      <c r="K18" s="87">
        <v>245</v>
      </c>
      <c r="L18" s="87">
        <v>4822</v>
      </c>
      <c r="M18" s="87">
        <v>569</v>
      </c>
      <c r="N18" s="87">
        <v>10533</v>
      </c>
      <c r="O18" s="87">
        <v>2606</v>
      </c>
      <c r="P18" s="87"/>
      <c r="Q18" s="87">
        <v>295</v>
      </c>
      <c r="R18" s="87">
        <v>5684</v>
      </c>
      <c r="S18" s="87">
        <v>1069</v>
      </c>
      <c r="T18" s="87">
        <v>5193</v>
      </c>
      <c r="U18" s="87">
        <v>1898</v>
      </c>
      <c r="V18" s="87"/>
      <c r="W18" s="87"/>
      <c r="X18" s="87">
        <v>1715</v>
      </c>
      <c r="Y18" s="87">
        <v>494</v>
      </c>
      <c r="Z18" s="87">
        <v>9109</v>
      </c>
      <c r="AA18" s="87">
        <v>1898</v>
      </c>
      <c r="AB18" s="87"/>
      <c r="AC18" s="87"/>
      <c r="AD18" s="87">
        <v>4088</v>
      </c>
      <c r="AE18" s="87">
        <v>655</v>
      </c>
      <c r="AF18" s="87">
        <v>67929</v>
      </c>
      <c r="AG18" s="87">
        <v>48700</v>
      </c>
      <c r="AH18" s="87">
        <v>21202</v>
      </c>
      <c r="AI18" s="87"/>
      <c r="AJ18" s="87">
        <v>17450</v>
      </c>
      <c r="AK18" s="87">
        <v>473</v>
      </c>
      <c r="AL18" s="87">
        <v>68470</v>
      </c>
      <c r="AM18" s="87">
        <v>48700</v>
      </c>
      <c r="AN18" s="87">
        <v>21202</v>
      </c>
      <c r="AO18" s="87"/>
      <c r="AP18" s="87">
        <v>18080</v>
      </c>
      <c r="AQ18" s="87">
        <v>327</v>
      </c>
      <c r="AR18" s="87" t="s">
        <v>171</v>
      </c>
      <c r="AS18" s="87" t="s">
        <v>171</v>
      </c>
      <c r="AT18" s="87" t="s">
        <v>171</v>
      </c>
      <c r="AU18" s="87" t="s">
        <v>171</v>
      </c>
      <c r="AV18" s="87" t="s">
        <v>171</v>
      </c>
      <c r="AW18" s="87" t="s">
        <v>171</v>
      </c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</row>
    <row r="19" spans="1:79" ht="47.25" x14ac:dyDescent="0.25">
      <c r="A19" s="37" t="s">
        <v>36</v>
      </c>
      <c r="B19" s="87">
        <v>1801000</v>
      </c>
      <c r="C19" s="87">
        <v>1046000</v>
      </c>
      <c r="D19" s="87">
        <v>131000</v>
      </c>
      <c r="E19" s="87">
        <v>270000</v>
      </c>
      <c r="F19" s="87">
        <v>286000</v>
      </c>
      <c r="G19" s="87">
        <v>84000</v>
      </c>
      <c r="H19" s="87">
        <v>1956868</v>
      </c>
      <c r="I19" s="87">
        <v>1159787</v>
      </c>
      <c r="J19" s="87">
        <v>163944</v>
      </c>
      <c r="K19" s="87">
        <v>296032</v>
      </c>
      <c r="L19" s="87">
        <v>294671</v>
      </c>
      <c r="M19" s="87">
        <v>81514</v>
      </c>
      <c r="N19" s="87">
        <v>2165308</v>
      </c>
      <c r="O19" s="87">
        <v>1230819</v>
      </c>
      <c r="P19" s="87">
        <v>166823</v>
      </c>
      <c r="Q19" s="87">
        <v>299584</v>
      </c>
      <c r="R19" s="87">
        <v>377278</v>
      </c>
      <c r="S19" s="87">
        <v>127482</v>
      </c>
      <c r="T19" s="87">
        <v>2374602</v>
      </c>
      <c r="U19" s="87">
        <v>1292754</v>
      </c>
      <c r="V19" s="87">
        <v>166802</v>
      </c>
      <c r="W19" s="87">
        <v>324312</v>
      </c>
      <c r="X19" s="87">
        <v>431998</v>
      </c>
      <c r="Y19" s="87">
        <v>153737</v>
      </c>
      <c r="Z19" s="87">
        <v>2286729</v>
      </c>
      <c r="AA19" s="87">
        <v>1176696</v>
      </c>
      <c r="AB19" s="87">
        <v>6674</v>
      </c>
      <c r="AC19" s="87">
        <v>330454</v>
      </c>
      <c r="AD19" s="87">
        <v>448811</v>
      </c>
      <c r="AE19" s="87">
        <v>152078</v>
      </c>
      <c r="AF19" s="87">
        <v>2464980</v>
      </c>
      <c r="AG19" s="87">
        <v>1398210</v>
      </c>
      <c r="AH19" s="87">
        <v>3813</v>
      </c>
      <c r="AI19" s="87">
        <v>340879</v>
      </c>
      <c r="AJ19" s="87">
        <v>433876</v>
      </c>
      <c r="AK19" s="87">
        <v>111319</v>
      </c>
      <c r="AL19" s="87">
        <v>2659404</v>
      </c>
      <c r="AM19" s="87">
        <v>1444788</v>
      </c>
      <c r="AN19" s="87">
        <v>3398</v>
      </c>
      <c r="AO19" s="87">
        <v>341202</v>
      </c>
      <c r="AP19" s="87">
        <v>570425</v>
      </c>
      <c r="AQ19" s="87">
        <v>117607</v>
      </c>
      <c r="AR19" s="87">
        <v>3065280</v>
      </c>
      <c r="AS19" s="87">
        <v>1747272</v>
      </c>
      <c r="AT19" s="87">
        <v>5887</v>
      </c>
      <c r="AU19" s="87">
        <v>343509</v>
      </c>
      <c r="AV19" s="87">
        <v>631323</v>
      </c>
      <c r="AW19" s="87">
        <v>112790</v>
      </c>
      <c r="AX19" s="87">
        <v>3241741</v>
      </c>
      <c r="AY19" s="87">
        <v>1914661</v>
      </c>
      <c r="AZ19" s="87">
        <v>4506</v>
      </c>
      <c r="BA19" s="87">
        <v>340225</v>
      </c>
      <c r="BB19" s="87">
        <v>701567</v>
      </c>
      <c r="BC19" s="87">
        <v>69051</v>
      </c>
      <c r="BD19" s="87">
        <v>3316732</v>
      </c>
      <c r="BE19" s="87">
        <v>1922485</v>
      </c>
      <c r="BF19" s="87">
        <v>4475</v>
      </c>
      <c r="BG19" s="87">
        <v>338214</v>
      </c>
      <c r="BH19" s="87">
        <v>729540</v>
      </c>
      <c r="BI19" s="87">
        <v>69616</v>
      </c>
      <c r="BJ19" s="87">
        <v>3115989</v>
      </c>
      <c r="BK19" s="87">
        <v>1836539</v>
      </c>
      <c r="BL19" s="87">
        <v>1727</v>
      </c>
      <c r="BM19" s="87">
        <v>316999</v>
      </c>
      <c r="BN19" s="87">
        <v>727650</v>
      </c>
      <c r="BO19" s="87">
        <v>72566</v>
      </c>
      <c r="BP19" s="87">
        <v>2790773</v>
      </c>
      <c r="BQ19" s="87">
        <v>1463128</v>
      </c>
      <c r="BR19" s="87">
        <v>1727</v>
      </c>
      <c r="BS19" s="87">
        <v>338693</v>
      </c>
      <c r="BT19" s="87">
        <v>763314</v>
      </c>
      <c r="BU19" s="87">
        <v>69282</v>
      </c>
      <c r="BV19" s="87">
        <v>2880223</v>
      </c>
      <c r="BW19" s="87">
        <v>1473627</v>
      </c>
      <c r="BX19" s="87">
        <v>1727</v>
      </c>
      <c r="BY19" s="87">
        <v>348103</v>
      </c>
      <c r="BZ19" s="87">
        <v>825698</v>
      </c>
      <c r="CA19" s="87">
        <v>74889</v>
      </c>
    </row>
    <row r="20" spans="1:79" ht="47.25" x14ac:dyDescent="0.25">
      <c r="A20" s="37" t="s">
        <v>37</v>
      </c>
      <c r="B20" s="87">
        <v>410000</v>
      </c>
      <c r="C20" s="87">
        <v>163000</v>
      </c>
      <c r="D20" s="87">
        <v>2000</v>
      </c>
      <c r="E20" s="87">
        <v>17000</v>
      </c>
      <c r="F20" s="87">
        <v>138000</v>
      </c>
      <c r="G20" s="87">
        <v>37000</v>
      </c>
      <c r="H20" s="87">
        <v>591091</v>
      </c>
      <c r="I20" s="87">
        <v>170217</v>
      </c>
      <c r="J20" s="87">
        <v>1960</v>
      </c>
      <c r="K20" s="87">
        <v>130690</v>
      </c>
      <c r="L20" s="87">
        <v>182858</v>
      </c>
      <c r="M20" s="87">
        <v>54085</v>
      </c>
      <c r="N20" s="87">
        <v>986893</v>
      </c>
      <c r="O20" s="87">
        <v>533824</v>
      </c>
      <c r="P20" s="87">
        <v>1814</v>
      </c>
      <c r="Q20" s="87">
        <v>126001</v>
      </c>
      <c r="R20" s="87">
        <v>243785</v>
      </c>
      <c r="S20" s="87">
        <v>59345</v>
      </c>
      <c r="T20" s="87">
        <v>2091234</v>
      </c>
      <c r="U20" s="87">
        <v>547612</v>
      </c>
      <c r="V20" s="87">
        <v>5934</v>
      </c>
      <c r="W20" s="87">
        <v>922519</v>
      </c>
      <c r="X20" s="87">
        <v>498026</v>
      </c>
      <c r="Y20" s="87">
        <v>80091</v>
      </c>
      <c r="Z20" s="87">
        <v>2131406</v>
      </c>
      <c r="AA20" s="87">
        <v>475667</v>
      </c>
      <c r="AB20" s="87">
        <v>0</v>
      </c>
      <c r="AC20" s="87">
        <v>979398</v>
      </c>
      <c r="AD20" s="87">
        <v>534864</v>
      </c>
      <c r="AE20" s="87">
        <v>94594</v>
      </c>
      <c r="AF20" s="87">
        <v>1943737</v>
      </c>
      <c r="AG20" s="87">
        <v>457095</v>
      </c>
      <c r="AH20" s="87"/>
      <c r="AI20" s="87">
        <v>976464</v>
      </c>
      <c r="AJ20" s="87">
        <v>364913</v>
      </c>
      <c r="AK20" s="87">
        <v>88841</v>
      </c>
      <c r="AL20" s="87">
        <v>2235666</v>
      </c>
      <c r="AM20" s="87">
        <v>584857</v>
      </c>
      <c r="AN20" s="87">
        <v>2253</v>
      </c>
      <c r="AO20" s="87">
        <v>1072484</v>
      </c>
      <c r="AP20" s="87">
        <v>428554</v>
      </c>
      <c r="AQ20" s="87">
        <v>85031</v>
      </c>
      <c r="AR20" s="87">
        <v>2410664</v>
      </c>
      <c r="AS20" s="87">
        <v>620701</v>
      </c>
      <c r="AT20" s="87">
        <v>2253</v>
      </c>
      <c r="AU20" s="87">
        <v>1155566</v>
      </c>
      <c r="AV20" s="87">
        <v>437084</v>
      </c>
      <c r="AW20" s="87">
        <v>124742</v>
      </c>
      <c r="AX20" s="87">
        <v>1751423</v>
      </c>
      <c r="AY20" s="87">
        <v>634026</v>
      </c>
      <c r="AZ20" s="87">
        <v>2371</v>
      </c>
      <c r="BA20" s="87">
        <v>497302</v>
      </c>
      <c r="BB20" s="87">
        <v>413779</v>
      </c>
      <c r="BC20" s="87">
        <v>131456</v>
      </c>
      <c r="BD20" s="87">
        <v>1947189</v>
      </c>
      <c r="BE20" s="87">
        <v>635903</v>
      </c>
      <c r="BF20" s="87">
        <v>2253</v>
      </c>
      <c r="BG20" s="87">
        <v>614874</v>
      </c>
      <c r="BH20" s="87">
        <v>486525</v>
      </c>
      <c r="BI20" s="87">
        <v>128897</v>
      </c>
      <c r="BJ20" s="87">
        <v>2244430</v>
      </c>
      <c r="BK20" s="87">
        <v>688934</v>
      </c>
      <c r="BL20" s="87">
        <v>2253</v>
      </c>
      <c r="BM20" s="87">
        <v>740483</v>
      </c>
      <c r="BN20" s="87">
        <v>548650</v>
      </c>
      <c r="BO20" s="87">
        <v>141581</v>
      </c>
      <c r="BP20" s="87">
        <v>2181731</v>
      </c>
      <c r="BQ20" s="87">
        <v>633534</v>
      </c>
      <c r="BR20" s="87">
        <v>2253</v>
      </c>
      <c r="BS20" s="87">
        <v>610858</v>
      </c>
      <c r="BT20" s="87">
        <v>681139</v>
      </c>
      <c r="BU20" s="87">
        <v>121733</v>
      </c>
      <c r="BV20" s="87">
        <v>2568971</v>
      </c>
      <c r="BW20" s="87">
        <v>687039</v>
      </c>
      <c r="BX20" s="87">
        <v>2130</v>
      </c>
      <c r="BY20" s="87">
        <v>935421</v>
      </c>
      <c r="BZ20" s="87">
        <v>674195</v>
      </c>
      <c r="CA20" s="87">
        <v>151372</v>
      </c>
    </row>
  </sheetData>
  <mergeCells count="15">
    <mergeCell ref="A1:C1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  <mergeCell ref="BV3:CA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zoomScale="90" zoomScaleNormal="90" workbookViewId="0">
      <pane xSplit="1" ySplit="4" topLeftCell="AB107" activePane="bottomRight" state="frozen"/>
      <selection pane="topRight" activeCell="B1" sqref="B1"/>
      <selection pane="bottomLeft" activeCell="A5" sqref="A5"/>
      <selection pane="bottomRight" activeCell="AI46" sqref="AI46"/>
    </sheetView>
  </sheetViews>
  <sheetFormatPr defaultColWidth="9.140625" defaultRowHeight="15.75" x14ac:dyDescent="0.25"/>
  <cols>
    <col min="1" max="1" width="35.7109375" style="2" customWidth="1"/>
    <col min="2" max="2" width="18.85546875" style="2" bestFit="1" customWidth="1"/>
    <col min="3" max="3" width="17.42578125" style="2" bestFit="1" customWidth="1"/>
    <col min="4" max="4" width="14.28515625" style="2" bestFit="1" customWidth="1"/>
    <col min="5" max="5" width="18.85546875" style="2" bestFit="1" customWidth="1"/>
    <col min="6" max="6" width="17.42578125" style="2" bestFit="1" customWidth="1"/>
    <col min="7" max="7" width="17.140625" style="2" bestFit="1" customWidth="1"/>
    <col min="8" max="8" width="18.85546875" style="2" bestFit="1" customWidth="1"/>
    <col min="9" max="9" width="17.42578125" style="2" bestFit="1" customWidth="1"/>
    <col min="10" max="10" width="14.28515625" style="2" bestFit="1" customWidth="1"/>
    <col min="11" max="12" width="18.85546875" style="2" bestFit="1" customWidth="1"/>
    <col min="13" max="13" width="17.140625" style="2" bestFit="1" customWidth="1"/>
    <col min="14" max="14" width="18.85546875" style="2" bestFit="1" customWidth="1"/>
    <col min="15" max="15" width="19.42578125" style="8" bestFit="1" customWidth="1"/>
    <col min="16" max="16" width="15.42578125" style="8" bestFit="1" customWidth="1"/>
    <col min="17" max="18" width="21" style="8" bestFit="1" customWidth="1"/>
    <col min="19" max="19" width="19.42578125" style="8" bestFit="1" customWidth="1"/>
    <col min="20" max="20" width="18.85546875" style="2" bestFit="1" customWidth="1"/>
    <col min="21" max="21" width="17.42578125" style="2" bestFit="1" customWidth="1"/>
    <col min="22" max="22" width="14.28515625" style="2" bestFit="1" customWidth="1"/>
    <col min="23" max="24" width="18.85546875" style="2" bestFit="1" customWidth="1"/>
    <col min="25" max="25" width="17.42578125" style="2" bestFit="1" customWidth="1"/>
    <col min="26" max="26" width="18.7109375" style="2" bestFit="1" customWidth="1"/>
    <col min="27" max="27" width="17.28515625" style="2" bestFit="1" customWidth="1"/>
    <col min="28" max="28" width="14.140625" style="2" bestFit="1" customWidth="1"/>
    <col min="29" max="31" width="17.28515625" style="2" bestFit="1" customWidth="1"/>
    <col min="32" max="32" width="17.28515625" style="2" customWidth="1"/>
    <col min="33" max="33" width="15.28515625" style="2" customWidth="1"/>
    <col min="34" max="34" width="14.140625" style="2" customWidth="1"/>
    <col min="35" max="35" width="13.85546875" style="2" customWidth="1"/>
    <col min="36" max="36" width="14.28515625" style="2" customWidth="1"/>
    <col min="37" max="37" width="14.42578125" style="2" customWidth="1"/>
    <col min="38" max="16384" width="9.140625" style="2"/>
  </cols>
  <sheetData>
    <row r="1" spans="1:37" ht="34.5" customHeight="1" x14ac:dyDescent="0.25">
      <c r="A1" s="26" t="s">
        <v>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37" ht="20.25" customHeight="1" x14ac:dyDescent="0.25">
      <c r="A2" s="113" t="s">
        <v>44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37" x14ac:dyDescent="0.25">
      <c r="A3" s="108"/>
      <c r="B3" s="109">
        <v>2017</v>
      </c>
      <c r="C3" s="109"/>
      <c r="D3" s="109"/>
      <c r="E3" s="109"/>
      <c r="F3" s="109"/>
      <c r="G3" s="109"/>
      <c r="H3" s="109">
        <v>2018</v>
      </c>
      <c r="I3" s="109"/>
      <c r="J3" s="109"/>
      <c r="K3" s="109"/>
      <c r="L3" s="109"/>
      <c r="M3" s="109"/>
      <c r="N3" s="109">
        <v>2019</v>
      </c>
      <c r="O3" s="109"/>
      <c r="P3" s="109"/>
      <c r="Q3" s="109"/>
      <c r="R3" s="109"/>
      <c r="S3" s="109"/>
      <c r="T3" s="109">
        <v>2020</v>
      </c>
      <c r="U3" s="109"/>
      <c r="V3" s="109"/>
      <c r="W3" s="109"/>
      <c r="X3" s="109"/>
      <c r="Y3" s="109"/>
      <c r="Z3" s="109">
        <v>2021</v>
      </c>
      <c r="AA3" s="109"/>
      <c r="AB3" s="109"/>
      <c r="AC3" s="109"/>
      <c r="AD3" s="109"/>
      <c r="AE3" s="109"/>
      <c r="AF3" s="109">
        <v>2022</v>
      </c>
      <c r="AG3" s="109"/>
      <c r="AH3" s="109"/>
      <c r="AI3" s="109"/>
      <c r="AJ3" s="109"/>
      <c r="AK3" s="109"/>
    </row>
    <row r="4" spans="1:37" ht="47.25" x14ac:dyDescent="0.25">
      <c r="A4" s="108"/>
      <c r="B4" s="25" t="s">
        <v>15</v>
      </c>
      <c r="C4" s="25" t="s">
        <v>22</v>
      </c>
      <c r="D4" s="25" t="s">
        <v>167</v>
      </c>
      <c r="E4" s="25" t="s">
        <v>17</v>
      </c>
      <c r="F4" s="25" t="s">
        <v>18</v>
      </c>
      <c r="G4" s="25" t="s">
        <v>19</v>
      </c>
      <c r="H4" s="25" t="s">
        <v>15</v>
      </c>
      <c r="I4" s="25" t="s">
        <v>22</v>
      </c>
      <c r="J4" s="52" t="s">
        <v>167</v>
      </c>
      <c r="K4" s="25" t="s">
        <v>17</v>
      </c>
      <c r="L4" s="25" t="s">
        <v>18</v>
      </c>
      <c r="M4" s="25" t="s">
        <v>19</v>
      </c>
      <c r="N4" s="25" t="s">
        <v>15</v>
      </c>
      <c r="O4" s="47" t="s">
        <v>22</v>
      </c>
      <c r="P4" s="52" t="s">
        <v>167</v>
      </c>
      <c r="Q4" s="47" t="s">
        <v>17</v>
      </c>
      <c r="R4" s="47" t="s">
        <v>18</v>
      </c>
      <c r="S4" s="47" t="s">
        <v>19</v>
      </c>
      <c r="T4" s="25" t="s">
        <v>15</v>
      </c>
      <c r="U4" s="25" t="s">
        <v>22</v>
      </c>
      <c r="V4" s="52" t="s">
        <v>167</v>
      </c>
      <c r="W4" s="25" t="s">
        <v>17</v>
      </c>
      <c r="X4" s="25" t="s">
        <v>18</v>
      </c>
      <c r="Y4" s="25" t="s">
        <v>19</v>
      </c>
      <c r="Z4" s="56" t="s">
        <v>15</v>
      </c>
      <c r="AA4" s="56" t="s">
        <v>22</v>
      </c>
      <c r="AB4" s="56" t="s">
        <v>167</v>
      </c>
      <c r="AC4" s="56" t="s">
        <v>17</v>
      </c>
      <c r="AD4" s="56" t="s">
        <v>18</v>
      </c>
      <c r="AE4" s="56" t="s">
        <v>19</v>
      </c>
      <c r="AF4" s="100" t="s">
        <v>15</v>
      </c>
      <c r="AG4" s="100" t="s">
        <v>22</v>
      </c>
      <c r="AH4" s="100" t="s">
        <v>167</v>
      </c>
      <c r="AI4" s="100" t="s">
        <v>17</v>
      </c>
      <c r="AJ4" s="100" t="s">
        <v>18</v>
      </c>
      <c r="AK4" s="100" t="s">
        <v>19</v>
      </c>
    </row>
    <row r="5" spans="1:37" s="1" customFormat="1" ht="31.5" x14ac:dyDescent="0.25">
      <c r="A5" s="42" t="s">
        <v>21</v>
      </c>
      <c r="B5" s="87">
        <v>2366616678</v>
      </c>
      <c r="C5" s="87">
        <v>202388145</v>
      </c>
      <c r="D5" s="87">
        <v>3653047</v>
      </c>
      <c r="E5" s="87">
        <v>1313093151</v>
      </c>
      <c r="F5" s="87">
        <v>740909490</v>
      </c>
      <c r="G5" s="87">
        <v>73533260</v>
      </c>
      <c r="H5" s="87">
        <v>2499260321</v>
      </c>
      <c r="I5" s="87">
        <v>220369485</v>
      </c>
      <c r="J5" s="87">
        <v>3632058</v>
      </c>
      <c r="K5" s="87">
        <v>1375126096</v>
      </c>
      <c r="L5" s="92">
        <v>794564634</v>
      </c>
      <c r="M5" s="87">
        <v>85261660</v>
      </c>
      <c r="N5" s="87">
        <v>2702057879</v>
      </c>
      <c r="O5" s="87">
        <v>258922983</v>
      </c>
      <c r="P5" s="87">
        <v>3836981</v>
      </c>
      <c r="Q5" s="87">
        <v>1444214277</v>
      </c>
      <c r="R5" s="87">
        <v>879123070</v>
      </c>
      <c r="S5" s="87">
        <v>96064108</v>
      </c>
      <c r="T5" s="87">
        <v>2876924398</v>
      </c>
      <c r="U5" s="87">
        <v>264604893</v>
      </c>
      <c r="V5" s="87">
        <v>3828471</v>
      </c>
      <c r="W5" s="87">
        <v>1515025567</v>
      </c>
      <c r="X5" s="87">
        <v>934604396</v>
      </c>
      <c r="Y5" s="87">
        <v>137093878</v>
      </c>
      <c r="Z5" s="87">
        <v>3298789222</v>
      </c>
      <c r="AA5" s="87">
        <v>280423750</v>
      </c>
      <c r="AB5" s="87">
        <v>3791580</v>
      </c>
      <c r="AC5" s="87">
        <v>1743484844</v>
      </c>
      <c r="AD5" s="87">
        <v>1043607633</v>
      </c>
      <c r="AE5" s="87">
        <v>203655546</v>
      </c>
      <c r="AF5" s="87">
        <v>3435168132</v>
      </c>
      <c r="AG5" s="87">
        <v>307277683</v>
      </c>
      <c r="AH5" s="87">
        <v>3767271</v>
      </c>
      <c r="AI5" s="87">
        <v>1816395154</v>
      </c>
      <c r="AJ5" s="87">
        <v>1151735334</v>
      </c>
      <c r="AK5" s="87">
        <v>126114017</v>
      </c>
    </row>
    <row r="6" spans="1:37" customFormat="1" ht="63" x14ac:dyDescent="0.25">
      <c r="A6" s="51" t="s">
        <v>65</v>
      </c>
      <c r="B6" s="87">
        <v>24970408</v>
      </c>
      <c r="C6" s="87">
        <v>8114331</v>
      </c>
      <c r="D6" s="87">
        <v>778898</v>
      </c>
      <c r="E6" s="87">
        <v>1281731</v>
      </c>
      <c r="F6" s="87">
        <v>10986545</v>
      </c>
      <c r="G6" s="87">
        <v>1381465</v>
      </c>
      <c r="H6" s="87">
        <v>25837513</v>
      </c>
      <c r="I6" s="87">
        <v>8060974</v>
      </c>
      <c r="J6" s="87">
        <v>762975</v>
      </c>
      <c r="K6" s="87">
        <v>1352586</v>
      </c>
      <c r="L6" s="92">
        <v>11524734</v>
      </c>
      <c r="M6" s="87">
        <v>1373049</v>
      </c>
      <c r="N6" s="87">
        <v>26073043</v>
      </c>
      <c r="O6" s="87">
        <v>8158668</v>
      </c>
      <c r="P6" s="87">
        <v>762078</v>
      </c>
      <c r="Q6" s="87">
        <v>1399648</v>
      </c>
      <c r="R6" s="87">
        <v>11756415</v>
      </c>
      <c r="S6" s="87">
        <v>1288262</v>
      </c>
      <c r="T6" s="87">
        <v>27757284</v>
      </c>
      <c r="U6" s="87">
        <v>8416943</v>
      </c>
      <c r="V6" s="87">
        <v>571662</v>
      </c>
      <c r="W6" s="87">
        <v>1749144</v>
      </c>
      <c r="X6" s="87">
        <v>12685059</v>
      </c>
      <c r="Y6" s="87">
        <v>1333318</v>
      </c>
      <c r="Z6" s="87">
        <v>35215856</v>
      </c>
      <c r="AA6" s="87">
        <v>11027164</v>
      </c>
      <c r="AB6" s="87">
        <v>576665</v>
      </c>
      <c r="AC6" s="87">
        <v>2285026</v>
      </c>
      <c r="AD6" s="87">
        <v>17080068</v>
      </c>
      <c r="AE6" s="87">
        <v>1160118</v>
      </c>
      <c r="AF6" s="87">
        <v>35095618</v>
      </c>
      <c r="AG6" s="87">
        <v>10934722</v>
      </c>
      <c r="AH6" s="87">
        <v>571661</v>
      </c>
      <c r="AI6" s="87">
        <v>2203782</v>
      </c>
      <c r="AJ6" s="87">
        <v>17010556</v>
      </c>
      <c r="AK6" s="87">
        <v>1368866</v>
      </c>
    </row>
    <row r="7" spans="1:37" customFormat="1" ht="63" x14ac:dyDescent="0.25">
      <c r="A7" s="51" t="s">
        <v>66</v>
      </c>
      <c r="B7" s="87">
        <v>24679655</v>
      </c>
      <c r="C7" s="87">
        <v>7921211</v>
      </c>
      <c r="D7" s="87">
        <v>597276</v>
      </c>
      <c r="E7" s="87">
        <v>1281436</v>
      </c>
      <c r="F7" s="87">
        <v>10940848</v>
      </c>
      <c r="G7" s="87">
        <v>1331139</v>
      </c>
      <c r="H7" s="87">
        <v>25593563</v>
      </c>
      <c r="I7" s="87">
        <v>7868514</v>
      </c>
      <c r="J7" s="87">
        <v>581353</v>
      </c>
      <c r="K7" s="87">
        <v>1347493</v>
      </c>
      <c r="L7" s="92">
        <v>11485434</v>
      </c>
      <c r="M7" s="87">
        <v>1365952</v>
      </c>
      <c r="N7" s="87">
        <v>25822557</v>
      </c>
      <c r="O7" s="87">
        <v>7964637</v>
      </c>
      <c r="P7" s="87">
        <v>580456</v>
      </c>
      <c r="Q7" s="87">
        <v>1391691</v>
      </c>
      <c r="R7" s="87">
        <v>11714698</v>
      </c>
      <c r="S7" s="87">
        <v>1281481</v>
      </c>
      <c r="T7" s="87">
        <v>27459269</v>
      </c>
      <c r="U7" s="87">
        <v>8404693</v>
      </c>
      <c r="V7" s="87">
        <v>571662</v>
      </c>
      <c r="W7" s="87">
        <v>1741036</v>
      </c>
      <c r="X7" s="87">
        <v>12440942</v>
      </c>
      <c r="Y7" s="87">
        <v>1299778</v>
      </c>
      <c r="Z7" s="87">
        <v>34931810</v>
      </c>
      <c r="AA7" s="87">
        <v>11014139</v>
      </c>
      <c r="AB7" s="87">
        <v>576665</v>
      </c>
      <c r="AC7" s="87">
        <v>2277069</v>
      </c>
      <c r="AD7" s="87">
        <v>16851253</v>
      </c>
      <c r="AE7" s="87">
        <v>1125869</v>
      </c>
      <c r="AF7" s="87">
        <v>34851903</v>
      </c>
      <c r="AG7" s="87">
        <v>10921844</v>
      </c>
      <c r="AH7" s="87">
        <v>571661</v>
      </c>
      <c r="AI7" s="87">
        <v>2196104</v>
      </c>
      <c r="AJ7" s="87">
        <v>16962704</v>
      </c>
      <c r="AK7" s="87">
        <v>1193896</v>
      </c>
    </row>
    <row r="8" spans="1:37" customFormat="1" x14ac:dyDescent="0.25">
      <c r="A8" s="51" t="s">
        <v>67</v>
      </c>
      <c r="B8" s="87">
        <v>290753</v>
      </c>
      <c r="C8" s="87">
        <v>193120</v>
      </c>
      <c r="D8" s="87">
        <v>181622</v>
      </c>
      <c r="E8" s="87">
        <v>295</v>
      </c>
      <c r="F8" s="87">
        <v>45697</v>
      </c>
      <c r="G8" s="87">
        <v>50326</v>
      </c>
      <c r="H8" s="87">
        <v>243950</v>
      </c>
      <c r="I8" s="87">
        <v>192460</v>
      </c>
      <c r="J8" s="87">
        <v>181622</v>
      </c>
      <c r="K8" s="87">
        <v>5093</v>
      </c>
      <c r="L8" s="92">
        <v>39300</v>
      </c>
      <c r="M8" s="87">
        <v>7097</v>
      </c>
      <c r="N8" s="87">
        <v>250486</v>
      </c>
      <c r="O8" s="87">
        <v>194031</v>
      </c>
      <c r="P8" s="87">
        <v>181622</v>
      </c>
      <c r="Q8" s="87">
        <v>7957</v>
      </c>
      <c r="R8" s="87">
        <v>41717</v>
      </c>
      <c r="S8" s="87">
        <v>6781</v>
      </c>
      <c r="T8" s="87">
        <v>298015</v>
      </c>
      <c r="U8" s="87">
        <v>12250</v>
      </c>
      <c r="V8" s="87"/>
      <c r="W8" s="87">
        <v>8108</v>
      </c>
      <c r="X8" s="87">
        <v>244117</v>
      </c>
      <c r="Y8" s="87">
        <v>33540</v>
      </c>
      <c r="Z8" s="87">
        <v>284046</v>
      </c>
      <c r="AA8" s="87">
        <v>13025</v>
      </c>
      <c r="AB8" s="87"/>
      <c r="AC8" s="87">
        <v>7957</v>
      </c>
      <c r="AD8" s="87">
        <v>228815</v>
      </c>
      <c r="AE8" s="87">
        <v>34249</v>
      </c>
      <c r="AF8" s="87">
        <v>243715</v>
      </c>
      <c r="AG8" s="87">
        <v>12878</v>
      </c>
      <c r="AH8" s="87" t="s">
        <v>182</v>
      </c>
      <c r="AI8" s="87" t="s">
        <v>171</v>
      </c>
      <c r="AJ8" s="87">
        <v>47852</v>
      </c>
      <c r="AK8" s="87">
        <v>174970</v>
      </c>
    </row>
    <row r="9" spans="1:37" customFormat="1" x14ac:dyDescent="0.25">
      <c r="A9" s="51" t="s">
        <v>68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92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</row>
    <row r="10" spans="1:37" customFormat="1" ht="31.5" x14ac:dyDescent="0.25">
      <c r="A10" s="51" t="s">
        <v>69</v>
      </c>
      <c r="B10" s="87">
        <v>314324259</v>
      </c>
      <c r="C10" s="87">
        <v>8738820</v>
      </c>
      <c r="D10" s="87">
        <v>506055</v>
      </c>
      <c r="E10" s="87">
        <v>226532041</v>
      </c>
      <c r="F10" s="87">
        <v>67819711</v>
      </c>
      <c r="G10" s="87">
        <v>3010486</v>
      </c>
      <c r="H10" s="87">
        <v>371814581</v>
      </c>
      <c r="I10" s="87">
        <v>12381582</v>
      </c>
      <c r="J10" s="87">
        <v>461185</v>
      </c>
      <c r="K10" s="87">
        <v>262719377</v>
      </c>
      <c r="L10" s="92">
        <v>84198682</v>
      </c>
      <c r="M10" s="87">
        <v>3647268</v>
      </c>
      <c r="N10" s="87">
        <v>486214261</v>
      </c>
      <c r="O10" s="87">
        <v>48730384</v>
      </c>
      <c r="P10" s="87">
        <v>406412</v>
      </c>
      <c r="Q10" s="87">
        <v>305882650</v>
      </c>
      <c r="R10" s="87">
        <v>112757858</v>
      </c>
      <c r="S10" s="87">
        <v>8535780</v>
      </c>
      <c r="T10" s="87">
        <v>417698531</v>
      </c>
      <c r="U10" s="87">
        <v>12284942</v>
      </c>
      <c r="V10" s="87">
        <v>348430</v>
      </c>
      <c r="W10" s="87">
        <v>303061986</v>
      </c>
      <c r="X10" s="87">
        <v>87114632</v>
      </c>
      <c r="Y10" s="87">
        <v>3905517</v>
      </c>
      <c r="Z10" s="87">
        <v>455913507</v>
      </c>
      <c r="AA10" s="87">
        <v>13307443</v>
      </c>
      <c r="AB10" s="87">
        <v>488210</v>
      </c>
      <c r="AC10" s="87">
        <v>329149045</v>
      </c>
      <c r="AD10" s="87">
        <v>99131155</v>
      </c>
      <c r="AE10" s="87">
        <v>4700814</v>
      </c>
      <c r="AF10" s="87">
        <v>499350537</v>
      </c>
      <c r="AG10" s="87">
        <v>13460077</v>
      </c>
      <c r="AH10" s="87">
        <v>513720</v>
      </c>
      <c r="AI10" s="87">
        <v>359588047</v>
      </c>
      <c r="AJ10" s="87">
        <v>110211198</v>
      </c>
      <c r="AK10" s="87">
        <v>6140233</v>
      </c>
    </row>
    <row r="11" spans="1:37" customFormat="1" x14ac:dyDescent="0.25">
      <c r="A11" s="51" t="s">
        <v>70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92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</row>
    <row r="12" spans="1:37" customFormat="1" ht="31.5" x14ac:dyDescent="0.25">
      <c r="A12" s="51" t="s">
        <v>71</v>
      </c>
      <c r="B12" s="87">
        <v>275849456</v>
      </c>
      <c r="C12" s="87">
        <v>5564980</v>
      </c>
      <c r="D12" s="87">
        <v>330889</v>
      </c>
      <c r="E12" s="87">
        <v>218255267</v>
      </c>
      <c r="F12" s="87">
        <v>44027478</v>
      </c>
      <c r="G12" s="87">
        <v>220481</v>
      </c>
      <c r="H12" s="87">
        <v>311052792</v>
      </c>
      <c r="I12" s="87">
        <v>7947447</v>
      </c>
      <c r="J12" s="87">
        <v>306875</v>
      </c>
      <c r="K12" s="87">
        <v>243918222</v>
      </c>
      <c r="L12" s="92">
        <v>50295629</v>
      </c>
      <c r="M12" s="87">
        <v>263520</v>
      </c>
      <c r="N12" s="87">
        <v>345378060</v>
      </c>
      <c r="O12" s="87">
        <v>7801329</v>
      </c>
      <c r="P12" s="87">
        <v>260143</v>
      </c>
      <c r="Q12" s="87">
        <v>269887193</v>
      </c>
      <c r="R12" s="87">
        <v>57587787</v>
      </c>
      <c r="S12" s="87">
        <v>268836</v>
      </c>
      <c r="T12" s="87">
        <v>377823277</v>
      </c>
      <c r="U12" s="87">
        <v>9015752</v>
      </c>
      <c r="V12" s="87">
        <v>195822</v>
      </c>
      <c r="W12" s="87">
        <v>298854043</v>
      </c>
      <c r="X12" s="87">
        <v>58813418</v>
      </c>
      <c r="Y12" s="87">
        <v>285118</v>
      </c>
      <c r="Z12" s="87">
        <v>410481124</v>
      </c>
      <c r="AA12" s="87">
        <v>9989544</v>
      </c>
      <c r="AB12" s="87">
        <v>173451</v>
      </c>
      <c r="AC12" s="87">
        <v>326195430</v>
      </c>
      <c r="AD12" s="87">
        <v>64402118</v>
      </c>
      <c r="AE12" s="87">
        <v>287224</v>
      </c>
      <c r="AF12" s="87">
        <v>444967832</v>
      </c>
      <c r="AG12" s="87">
        <v>10094898</v>
      </c>
      <c r="AH12" s="87" t="s">
        <v>171</v>
      </c>
      <c r="AI12" s="87">
        <v>355977536</v>
      </c>
      <c r="AJ12" s="87">
        <v>68896069</v>
      </c>
      <c r="AK12" s="87">
        <v>290354</v>
      </c>
    </row>
    <row r="13" spans="1:37" customFormat="1" x14ac:dyDescent="0.25">
      <c r="A13" s="51" t="s">
        <v>72</v>
      </c>
      <c r="B13" s="87" t="s">
        <v>171</v>
      </c>
      <c r="C13" s="87" t="s">
        <v>171</v>
      </c>
      <c r="D13" s="87" t="s">
        <v>171</v>
      </c>
      <c r="E13" s="87" t="s">
        <v>171</v>
      </c>
      <c r="F13" s="87" t="s">
        <v>171</v>
      </c>
      <c r="G13" s="87" t="s">
        <v>171</v>
      </c>
      <c r="H13" s="87" t="s">
        <v>171</v>
      </c>
      <c r="I13" s="87" t="s">
        <v>171</v>
      </c>
      <c r="J13" s="87" t="s">
        <v>171</v>
      </c>
      <c r="K13" s="87" t="s">
        <v>171</v>
      </c>
      <c r="L13" s="87" t="s">
        <v>171</v>
      </c>
      <c r="M13" s="87" t="s">
        <v>171</v>
      </c>
      <c r="N13" s="87" t="s">
        <v>171</v>
      </c>
      <c r="O13" s="87" t="s">
        <v>171</v>
      </c>
      <c r="P13" s="87" t="s">
        <v>171</v>
      </c>
      <c r="Q13" s="87" t="s">
        <v>171</v>
      </c>
      <c r="R13" s="87" t="s">
        <v>171</v>
      </c>
      <c r="S13" s="87" t="s">
        <v>171</v>
      </c>
      <c r="T13" s="87" t="s">
        <v>171</v>
      </c>
      <c r="U13" s="87" t="s">
        <v>171</v>
      </c>
      <c r="V13" s="87" t="s">
        <v>171</v>
      </c>
      <c r="W13" s="87" t="s">
        <v>171</v>
      </c>
      <c r="X13" s="87" t="s">
        <v>171</v>
      </c>
      <c r="Y13" s="87" t="s">
        <v>171</v>
      </c>
      <c r="Z13" s="87" t="s">
        <v>171</v>
      </c>
      <c r="AA13" s="87" t="s">
        <v>171</v>
      </c>
      <c r="AB13" s="87" t="s">
        <v>171</v>
      </c>
      <c r="AC13" s="87" t="s">
        <v>171</v>
      </c>
      <c r="AD13" s="87" t="s">
        <v>171</v>
      </c>
      <c r="AE13" s="87" t="s">
        <v>171</v>
      </c>
      <c r="AF13" s="87" t="s">
        <v>171</v>
      </c>
      <c r="AG13" s="87" t="s">
        <v>171</v>
      </c>
      <c r="AH13" s="87" t="s">
        <v>171</v>
      </c>
      <c r="AI13" s="87" t="s">
        <v>171</v>
      </c>
      <c r="AJ13" s="87" t="s">
        <v>171</v>
      </c>
      <c r="AK13" s="87" t="s">
        <v>171</v>
      </c>
    </row>
    <row r="14" spans="1:37" customFormat="1" ht="31.5" x14ac:dyDescent="0.25">
      <c r="A14" s="51" t="s">
        <v>73</v>
      </c>
      <c r="B14" s="87">
        <v>15161120</v>
      </c>
      <c r="C14" s="87">
        <v>1552638</v>
      </c>
      <c r="D14" s="87">
        <v>12552</v>
      </c>
      <c r="E14" s="87">
        <v>7455946</v>
      </c>
      <c r="F14" s="87">
        <v>5487399</v>
      </c>
      <c r="G14" s="87">
        <v>380796</v>
      </c>
      <c r="H14" s="87">
        <v>34863288</v>
      </c>
      <c r="I14" s="87">
        <v>2495480</v>
      </c>
      <c r="J14" s="87">
        <v>9186</v>
      </c>
      <c r="K14" s="87">
        <v>17798425</v>
      </c>
      <c r="L14" s="92">
        <v>13586188</v>
      </c>
      <c r="M14" s="87">
        <v>756033</v>
      </c>
      <c r="N14" s="87">
        <v>114653358</v>
      </c>
      <c r="O14" s="87">
        <v>38846982</v>
      </c>
      <c r="P14" s="87">
        <v>5349</v>
      </c>
      <c r="Q14" s="87">
        <v>34684848</v>
      </c>
      <c r="R14" s="87">
        <v>35657285</v>
      </c>
      <c r="S14" s="87">
        <v>5001389</v>
      </c>
      <c r="T14" s="87">
        <v>5885979</v>
      </c>
      <c r="U14" s="87">
        <v>796941</v>
      </c>
      <c r="V14" s="87">
        <v>1150</v>
      </c>
      <c r="W14" s="87">
        <v>2808575</v>
      </c>
      <c r="X14" s="87">
        <v>1434890</v>
      </c>
      <c r="Y14" s="87">
        <v>382719</v>
      </c>
      <c r="Z14" s="87">
        <v>7385577</v>
      </c>
      <c r="AA14" s="87">
        <v>854105</v>
      </c>
      <c r="AB14" s="87" t="s">
        <v>171</v>
      </c>
      <c r="AC14" s="87">
        <v>905358</v>
      </c>
      <c r="AD14" s="87">
        <v>4408779</v>
      </c>
      <c r="AE14" s="87">
        <v>1217335</v>
      </c>
      <c r="AF14" s="87">
        <v>9230820</v>
      </c>
      <c r="AG14" s="87">
        <v>975119</v>
      </c>
      <c r="AH14" s="87" t="s">
        <v>171</v>
      </c>
      <c r="AI14" s="87">
        <v>913566</v>
      </c>
      <c r="AJ14" s="87">
        <v>4754648</v>
      </c>
      <c r="AK14" s="87">
        <v>2364738</v>
      </c>
    </row>
    <row r="15" spans="1:37" customFormat="1" ht="31.5" x14ac:dyDescent="0.25">
      <c r="A15" s="51" t="s">
        <v>74</v>
      </c>
      <c r="B15" s="87">
        <v>22375015</v>
      </c>
      <c r="C15" s="87">
        <v>1300949</v>
      </c>
      <c r="D15" s="87">
        <v>97114</v>
      </c>
      <c r="E15" s="87">
        <v>504903</v>
      </c>
      <c r="F15" s="87">
        <v>18059806</v>
      </c>
      <c r="G15" s="87">
        <v>2358252</v>
      </c>
      <c r="H15" s="87">
        <v>24016213</v>
      </c>
      <c r="I15" s="87">
        <v>1223398</v>
      </c>
      <c r="J15" s="87">
        <v>78451</v>
      </c>
      <c r="K15" s="87">
        <v>551406</v>
      </c>
      <c r="L15" s="92">
        <v>19691951</v>
      </c>
      <c r="M15" s="87">
        <v>2536922</v>
      </c>
      <c r="N15" s="87">
        <v>23847542</v>
      </c>
      <c r="O15" s="87">
        <v>1295440</v>
      </c>
      <c r="P15" s="87">
        <v>79149</v>
      </c>
      <c r="Q15" s="87">
        <v>665608</v>
      </c>
      <c r="R15" s="87">
        <v>18719532</v>
      </c>
      <c r="S15" s="87">
        <v>3155142</v>
      </c>
      <c r="T15" s="87">
        <v>31237128</v>
      </c>
      <c r="U15" s="87">
        <v>1537483</v>
      </c>
      <c r="V15" s="87">
        <v>89687</v>
      </c>
      <c r="W15" s="87">
        <v>698023</v>
      </c>
      <c r="X15" s="87">
        <v>25862298</v>
      </c>
      <c r="Y15" s="87">
        <v>3125670</v>
      </c>
      <c r="Z15" s="87">
        <v>34970078</v>
      </c>
      <c r="AA15" s="87">
        <v>1461633</v>
      </c>
      <c r="AB15" s="87">
        <v>240658</v>
      </c>
      <c r="AC15" s="87">
        <v>1285978</v>
      </c>
      <c r="AD15" s="87">
        <v>29183369</v>
      </c>
      <c r="AE15" s="87">
        <v>3020856</v>
      </c>
      <c r="AF15" s="87">
        <v>41985038</v>
      </c>
      <c r="AG15" s="87">
        <v>1778467</v>
      </c>
      <c r="AH15" s="87">
        <v>379601</v>
      </c>
      <c r="AI15" s="87">
        <v>1527827</v>
      </c>
      <c r="AJ15" s="87">
        <v>35393852</v>
      </c>
      <c r="AK15" s="87">
        <v>3265634</v>
      </c>
    </row>
    <row r="16" spans="1:37" customFormat="1" ht="31.5" x14ac:dyDescent="0.25">
      <c r="A16" s="51" t="s">
        <v>75</v>
      </c>
      <c r="B16" s="87">
        <v>534313038</v>
      </c>
      <c r="C16" s="87">
        <v>84033801</v>
      </c>
      <c r="D16" s="87">
        <v>1007795</v>
      </c>
      <c r="E16" s="87">
        <v>100076168</v>
      </c>
      <c r="F16" s="87">
        <v>315024149</v>
      </c>
      <c r="G16" s="87">
        <v>27737886</v>
      </c>
      <c r="H16" s="87">
        <v>581863480</v>
      </c>
      <c r="I16" s="87">
        <v>94600881</v>
      </c>
      <c r="J16" s="87">
        <v>1247286</v>
      </c>
      <c r="K16" s="87">
        <v>107244700</v>
      </c>
      <c r="L16" s="92">
        <v>345621506</v>
      </c>
      <c r="M16" s="87">
        <v>29774911</v>
      </c>
      <c r="N16" s="87">
        <v>640044205</v>
      </c>
      <c r="O16" s="87">
        <v>97706855</v>
      </c>
      <c r="P16" s="87">
        <v>1422177</v>
      </c>
      <c r="Q16" s="87">
        <v>118170413</v>
      </c>
      <c r="R16" s="87">
        <v>386540518</v>
      </c>
      <c r="S16" s="87">
        <v>32522144</v>
      </c>
      <c r="T16" s="87">
        <v>828442933</v>
      </c>
      <c r="U16" s="87">
        <v>138275689</v>
      </c>
      <c r="V16" s="87">
        <v>1739812</v>
      </c>
      <c r="W16" s="87">
        <v>184434496</v>
      </c>
      <c r="X16" s="87">
        <v>459707662</v>
      </c>
      <c r="Y16" s="87">
        <v>40508207</v>
      </c>
      <c r="Z16" s="87">
        <v>889244981</v>
      </c>
      <c r="AA16" s="87">
        <v>141601693</v>
      </c>
      <c r="AB16" s="87">
        <v>1645632</v>
      </c>
      <c r="AC16" s="87">
        <v>198336535</v>
      </c>
      <c r="AD16" s="87">
        <v>496924049</v>
      </c>
      <c r="AE16" s="87">
        <v>46146459</v>
      </c>
      <c r="AF16" s="87">
        <v>1035766356</v>
      </c>
      <c r="AG16" s="87">
        <v>158761255</v>
      </c>
      <c r="AH16" s="87">
        <v>1578202</v>
      </c>
      <c r="AI16" s="87">
        <v>226116644</v>
      </c>
      <c r="AJ16" s="87">
        <v>592105246</v>
      </c>
      <c r="AK16" s="87">
        <v>52116121</v>
      </c>
    </row>
    <row r="17" spans="1:37" customFormat="1" x14ac:dyDescent="0.25">
      <c r="A17" s="51" t="s">
        <v>76</v>
      </c>
      <c r="B17" s="87">
        <v>17301469</v>
      </c>
      <c r="C17" s="87">
        <v>4889269</v>
      </c>
      <c r="D17" s="87">
        <v>14265</v>
      </c>
      <c r="E17" s="87">
        <v>483368</v>
      </c>
      <c r="F17" s="87">
        <v>11229777</v>
      </c>
      <c r="G17" s="87">
        <v>546269</v>
      </c>
      <c r="H17" s="87">
        <v>19437579</v>
      </c>
      <c r="I17" s="87">
        <v>5458594</v>
      </c>
      <c r="J17" s="87">
        <v>17816</v>
      </c>
      <c r="K17" s="87">
        <v>612751</v>
      </c>
      <c r="L17" s="92">
        <v>12639304</v>
      </c>
      <c r="M17" s="87">
        <v>666834</v>
      </c>
      <c r="N17" s="87">
        <v>20088685</v>
      </c>
      <c r="O17" s="87">
        <v>5672208</v>
      </c>
      <c r="P17" s="87">
        <v>17816</v>
      </c>
      <c r="Q17" s="87">
        <v>674986</v>
      </c>
      <c r="R17" s="87">
        <v>12960941</v>
      </c>
      <c r="S17" s="87">
        <v>705449</v>
      </c>
      <c r="T17" s="87">
        <v>21583814</v>
      </c>
      <c r="U17" s="87">
        <v>5703865</v>
      </c>
      <c r="V17" s="87">
        <v>15192</v>
      </c>
      <c r="W17" s="87">
        <v>692357</v>
      </c>
      <c r="X17" s="87">
        <v>14319597</v>
      </c>
      <c r="Y17" s="87">
        <v>778812</v>
      </c>
      <c r="Z17" s="87">
        <v>24455681</v>
      </c>
      <c r="AA17" s="87">
        <v>5994366</v>
      </c>
      <c r="AB17" s="87">
        <v>9417</v>
      </c>
      <c r="AC17" s="87">
        <v>873857</v>
      </c>
      <c r="AD17" s="87">
        <v>16738329</v>
      </c>
      <c r="AE17" s="87">
        <v>777803</v>
      </c>
      <c r="AF17" s="87">
        <v>27628724</v>
      </c>
      <c r="AG17" s="87">
        <v>6498838</v>
      </c>
      <c r="AH17" s="87">
        <v>9417</v>
      </c>
      <c r="AI17" s="87">
        <v>946864</v>
      </c>
      <c r="AJ17" s="87">
        <v>19258131</v>
      </c>
      <c r="AK17" s="87">
        <v>852243</v>
      </c>
    </row>
    <row r="18" spans="1:37" customFormat="1" x14ac:dyDescent="0.25">
      <c r="A18" s="51" t="s">
        <v>77</v>
      </c>
      <c r="B18" s="87">
        <v>4000810</v>
      </c>
      <c r="C18" s="87">
        <v>1032917</v>
      </c>
      <c r="D18" s="87" t="s">
        <v>171</v>
      </c>
      <c r="E18" s="87">
        <v>97032</v>
      </c>
      <c r="F18" s="87">
        <v>2810858</v>
      </c>
      <c r="G18" s="87">
        <v>38315</v>
      </c>
      <c r="H18" s="87">
        <v>3978168</v>
      </c>
      <c r="I18" s="87">
        <v>1038700</v>
      </c>
      <c r="J18" s="87" t="s">
        <v>171</v>
      </c>
      <c r="K18" s="87">
        <v>98562</v>
      </c>
      <c r="L18" s="92">
        <v>2802783</v>
      </c>
      <c r="M18" s="87">
        <v>38123</v>
      </c>
      <c r="N18" s="87">
        <v>3531729</v>
      </c>
      <c r="O18" s="87">
        <v>1075355</v>
      </c>
      <c r="P18" s="87" t="s">
        <v>179</v>
      </c>
      <c r="Q18" s="87">
        <v>54070</v>
      </c>
      <c r="R18" s="87">
        <v>2364168</v>
      </c>
      <c r="S18" s="87">
        <v>38136</v>
      </c>
      <c r="T18" s="87">
        <v>998380</v>
      </c>
      <c r="U18" s="87">
        <v>216108</v>
      </c>
      <c r="V18" s="87"/>
      <c r="W18" s="87">
        <v>53658</v>
      </c>
      <c r="X18" s="87">
        <v>699282</v>
      </c>
      <c r="Y18" s="87">
        <v>29332</v>
      </c>
      <c r="Z18" s="87">
        <v>1119100</v>
      </c>
      <c r="AA18" s="87">
        <v>224127</v>
      </c>
      <c r="AB18" s="87"/>
      <c r="AC18" s="87" t="s">
        <v>171</v>
      </c>
      <c r="AD18" s="87">
        <v>814243</v>
      </c>
      <c r="AE18" s="87">
        <v>21742</v>
      </c>
      <c r="AF18" s="87">
        <v>1249750</v>
      </c>
      <c r="AG18" s="87">
        <v>220551</v>
      </c>
      <c r="AH18" s="87" t="s">
        <v>182</v>
      </c>
      <c r="AI18" s="87" t="s">
        <v>171</v>
      </c>
      <c r="AJ18" s="87">
        <v>880366</v>
      </c>
      <c r="AK18" s="87">
        <v>80044</v>
      </c>
    </row>
    <row r="19" spans="1:37" customFormat="1" x14ac:dyDescent="0.25">
      <c r="A19" s="51" t="s">
        <v>78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92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</row>
    <row r="20" spans="1:37" customFormat="1" ht="31.5" x14ac:dyDescent="0.25">
      <c r="A20" s="51" t="s">
        <v>79</v>
      </c>
      <c r="B20" s="87">
        <v>516850</v>
      </c>
      <c r="C20" s="87">
        <v>99001</v>
      </c>
      <c r="D20" s="87">
        <v>632</v>
      </c>
      <c r="E20" s="87">
        <v>19631</v>
      </c>
      <c r="F20" s="87">
        <v>372021</v>
      </c>
      <c r="G20" s="87">
        <v>21267</v>
      </c>
      <c r="H20" s="87">
        <v>796717</v>
      </c>
      <c r="I20" s="87">
        <v>99001</v>
      </c>
      <c r="J20" s="87">
        <v>632</v>
      </c>
      <c r="K20" s="87">
        <v>20570</v>
      </c>
      <c r="L20" s="92">
        <v>656154</v>
      </c>
      <c r="M20" s="87">
        <v>20992</v>
      </c>
      <c r="N20" s="87">
        <v>909346</v>
      </c>
      <c r="O20" s="87">
        <v>99001</v>
      </c>
      <c r="P20" s="87">
        <v>632</v>
      </c>
      <c r="Q20" s="87">
        <v>24939</v>
      </c>
      <c r="R20" s="87">
        <v>765257</v>
      </c>
      <c r="S20" s="87">
        <v>20149</v>
      </c>
      <c r="T20" s="87">
        <v>1025398</v>
      </c>
      <c r="U20" s="87">
        <v>91033</v>
      </c>
      <c r="V20" s="87"/>
      <c r="W20" s="87">
        <v>18488</v>
      </c>
      <c r="X20" s="87">
        <v>915867</v>
      </c>
      <c r="Y20" s="87" t="s">
        <v>171</v>
      </c>
      <c r="Z20" s="87">
        <v>1058773</v>
      </c>
      <c r="AA20" s="87" t="s">
        <v>171</v>
      </c>
      <c r="AB20" s="87"/>
      <c r="AC20" s="87" t="s">
        <v>171</v>
      </c>
      <c r="AD20" s="87">
        <v>940033</v>
      </c>
      <c r="AE20" s="87" t="s">
        <v>171</v>
      </c>
      <c r="AF20" s="87">
        <v>1523643</v>
      </c>
      <c r="AG20" s="87">
        <v>103711</v>
      </c>
      <c r="AH20" s="87" t="s">
        <v>182</v>
      </c>
      <c r="AI20" s="87" t="s">
        <v>171</v>
      </c>
      <c r="AJ20" s="87">
        <v>1398801</v>
      </c>
      <c r="AK20" s="87" t="s">
        <v>171</v>
      </c>
    </row>
    <row r="21" spans="1:37" customFormat="1" x14ac:dyDescent="0.25">
      <c r="A21" s="51" t="s">
        <v>80</v>
      </c>
      <c r="B21" s="87">
        <v>203947</v>
      </c>
      <c r="C21" s="87">
        <v>5807</v>
      </c>
      <c r="D21" s="87"/>
      <c r="E21" s="87">
        <v>1397</v>
      </c>
      <c r="F21" s="87">
        <v>196567</v>
      </c>
      <c r="G21" s="87"/>
      <c r="H21" s="87">
        <v>162361</v>
      </c>
      <c r="I21" s="87"/>
      <c r="J21" s="87"/>
      <c r="K21" s="87" t="s">
        <v>171</v>
      </c>
      <c r="L21" s="92">
        <v>162350</v>
      </c>
      <c r="M21" s="87"/>
      <c r="N21" s="87">
        <v>170118</v>
      </c>
      <c r="O21" s="87"/>
      <c r="P21" s="87"/>
      <c r="Q21" s="87" t="s">
        <v>171</v>
      </c>
      <c r="R21" s="87">
        <v>170107</v>
      </c>
      <c r="S21" s="87"/>
      <c r="T21" s="87">
        <v>255071</v>
      </c>
      <c r="U21" s="87">
        <v>7336</v>
      </c>
      <c r="V21" s="87"/>
      <c r="W21" s="87">
        <v>10083</v>
      </c>
      <c r="X21" s="87">
        <v>219084</v>
      </c>
      <c r="Y21" s="87">
        <v>18568</v>
      </c>
      <c r="Z21" s="87">
        <v>420565</v>
      </c>
      <c r="AA21" s="87" t="s">
        <v>171</v>
      </c>
      <c r="AB21" s="87"/>
      <c r="AC21" s="87" t="s">
        <v>171</v>
      </c>
      <c r="AD21" s="87">
        <v>265482</v>
      </c>
      <c r="AE21" s="87">
        <v>68184</v>
      </c>
      <c r="AF21" s="87">
        <v>412643</v>
      </c>
      <c r="AG21" s="87">
        <v>74931</v>
      </c>
      <c r="AH21" s="87" t="s">
        <v>182</v>
      </c>
      <c r="AI21" s="87" t="s">
        <v>171</v>
      </c>
      <c r="AJ21" s="87">
        <v>253277</v>
      </c>
      <c r="AK21" s="87">
        <v>73080</v>
      </c>
    </row>
    <row r="22" spans="1:37" customFormat="1" ht="31.5" x14ac:dyDescent="0.25">
      <c r="A22" s="51" t="s">
        <v>81</v>
      </c>
      <c r="B22" s="87" t="s">
        <v>171</v>
      </c>
      <c r="C22" s="87" t="s">
        <v>171</v>
      </c>
      <c r="D22" s="87" t="s">
        <v>171</v>
      </c>
      <c r="E22" s="87" t="s">
        <v>171</v>
      </c>
      <c r="F22" s="87" t="s">
        <v>171</v>
      </c>
      <c r="G22" s="87" t="s">
        <v>171</v>
      </c>
      <c r="H22" s="87" t="s">
        <v>171</v>
      </c>
      <c r="I22" s="87" t="s">
        <v>171</v>
      </c>
      <c r="J22" s="87" t="s">
        <v>171</v>
      </c>
      <c r="K22" s="87" t="s">
        <v>171</v>
      </c>
      <c r="L22" s="87" t="s">
        <v>171</v>
      </c>
      <c r="M22" s="87" t="s">
        <v>171</v>
      </c>
      <c r="N22" s="87" t="s">
        <v>171</v>
      </c>
      <c r="O22" s="87" t="s">
        <v>171</v>
      </c>
      <c r="P22" s="87" t="s">
        <v>171</v>
      </c>
      <c r="Q22" s="87" t="s">
        <v>171</v>
      </c>
      <c r="R22" s="87" t="s">
        <v>171</v>
      </c>
      <c r="S22" s="87" t="s">
        <v>171</v>
      </c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</row>
    <row r="23" spans="1:37" customFormat="1" ht="78.75" x14ac:dyDescent="0.25">
      <c r="A23" s="51" t="s">
        <v>82</v>
      </c>
      <c r="B23" s="87">
        <v>4815726</v>
      </c>
      <c r="C23" s="87">
        <v>930681</v>
      </c>
      <c r="D23" s="87">
        <v>15780</v>
      </c>
      <c r="E23" s="87">
        <v>379241</v>
      </c>
      <c r="F23" s="87">
        <v>3195496</v>
      </c>
      <c r="G23" s="87">
        <v>293517</v>
      </c>
      <c r="H23" s="87">
        <v>5133104</v>
      </c>
      <c r="I23" s="87">
        <v>978991</v>
      </c>
      <c r="J23" s="87">
        <v>15779</v>
      </c>
      <c r="K23" s="87">
        <v>406866</v>
      </c>
      <c r="L23" s="92">
        <v>3376217</v>
      </c>
      <c r="M23" s="87">
        <v>371030</v>
      </c>
      <c r="N23" s="87">
        <v>5439267</v>
      </c>
      <c r="O23" s="87">
        <v>1063434</v>
      </c>
      <c r="P23" s="87">
        <v>15779</v>
      </c>
      <c r="Q23" s="87">
        <v>418423</v>
      </c>
      <c r="R23" s="87">
        <v>3519304</v>
      </c>
      <c r="S23" s="87">
        <v>437978</v>
      </c>
      <c r="T23" s="87">
        <v>6439971</v>
      </c>
      <c r="U23" s="87">
        <v>1363755</v>
      </c>
      <c r="V23" s="87">
        <v>15779</v>
      </c>
      <c r="W23" s="87">
        <v>499574</v>
      </c>
      <c r="X23" s="87">
        <v>4178902</v>
      </c>
      <c r="Y23" s="87">
        <v>397574</v>
      </c>
      <c r="Z23" s="87">
        <v>7052001</v>
      </c>
      <c r="AA23" s="87">
        <v>1288034</v>
      </c>
      <c r="AB23" s="87" t="s">
        <v>171</v>
      </c>
      <c r="AC23" s="87">
        <v>501198</v>
      </c>
      <c r="AD23" s="87">
        <v>4891707</v>
      </c>
      <c r="AE23" s="87">
        <v>371062</v>
      </c>
      <c r="AF23" s="87">
        <v>9111689</v>
      </c>
      <c r="AG23" s="87">
        <v>1639989</v>
      </c>
      <c r="AH23" s="87" t="s">
        <v>171</v>
      </c>
      <c r="AI23" s="87">
        <v>643634</v>
      </c>
      <c r="AJ23" s="87">
        <v>5983055</v>
      </c>
      <c r="AK23" s="87">
        <v>778601</v>
      </c>
    </row>
    <row r="24" spans="1:37" customFormat="1" ht="31.5" x14ac:dyDescent="0.25">
      <c r="A24" s="51" t="s">
        <v>83</v>
      </c>
      <c r="B24" s="87">
        <v>27551772</v>
      </c>
      <c r="C24" s="87">
        <v>2658771</v>
      </c>
      <c r="D24" s="87">
        <v>3000</v>
      </c>
      <c r="E24" s="87">
        <v>1335891</v>
      </c>
      <c r="F24" s="87">
        <v>21251323</v>
      </c>
      <c r="G24" s="87">
        <v>2170459</v>
      </c>
      <c r="H24" s="87">
        <v>40526982</v>
      </c>
      <c r="I24" s="87">
        <v>7700900</v>
      </c>
      <c r="J24" s="87">
        <v>3000</v>
      </c>
      <c r="K24" s="87">
        <v>2097634</v>
      </c>
      <c r="L24" s="92">
        <v>27647552</v>
      </c>
      <c r="M24" s="87">
        <v>3012225</v>
      </c>
      <c r="N24" s="87">
        <v>57096063</v>
      </c>
      <c r="O24" s="87">
        <v>8217941</v>
      </c>
      <c r="P24" s="87">
        <v>3000</v>
      </c>
      <c r="Q24" s="87">
        <v>2675103</v>
      </c>
      <c r="R24" s="87">
        <v>42563592</v>
      </c>
      <c r="S24" s="87">
        <v>3569134</v>
      </c>
      <c r="T24" s="87">
        <v>58620881</v>
      </c>
      <c r="U24" s="87">
        <v>8572528</v>
      </c>
      <c r="V24" s="87">
        <v>3000</v>
      </c>
      <c r="W24" s="87">
        <v>2705635</v>
      </c>
      <c r="X24" s="87">
        <v>43658460</v>
      </c>
      <c r="Y24" s="87">
        <v>3606806</v>
      </c>
      <c r="Z24" s="87"/>
      <c r="AA24" s="87"/>
      <c r="AB24" s="87"/>
      <c r="AC24" s="87"/>
      <c r="AD24" s="87"/>
      <c r="AE24" s="87"/>
      <c r="AF24" s="87">
        <v>63467678</v>
      </c>
      <c r="AG24" s="87">
        <v>9054686</v>
      </c>
      <c r="AH24" s="87" t="s">
        <v>182</v>
      </c>
      <c r="AI24" s="87">
        <v>3262023</v>
      </c>
      <c r="AJ24" s="87">
        <v>46359135</v>
      </c>
      <c r="AK24" s="87">
        <v>4724740</v>
      </c>
    </row>
    <row r="25" spans="1:37" customFormat="1" ht="47.25" x14ac:dyDescent="0.25">
      <c r="A25" s="51" t="s">
        <v>84</v>
      </c>
      <c r="B25" s="87">
        <v>11470314</v>
      </c>
      <c r="C25" s="87">
        <v>1426606</v>
      </c>
      <c r="D25" s="87"/>
      <c r="E25" s="87">
        <v>77210</v>
      </c>
      <c r="F25" s="87">
        <v>9859681</v>
      </c>
      <c r="G25" s="87">
        <v>42120</v>
      </c>
      <c r="H25" s="87">
        <v>11863691</v>
      </c>
      <c r="I25" s="87">
        <v>1426856</v>
      </c>
      <c r="J25" s="87"/>
      <c r="K25" s="87">
        <v>77523</v>
      </c>
      <c r="L25" s="92">
        <v>10307007</v>
      </c>
      <c r="M25" s="87">
        <v>49115</v>
      </c>
      <c r="N25" s="87">
        <v>12043558</v>
      </c>
      <c r="O25" s="87">
        <v>1413424</v>
      </c>
      <c r="P25" s="87"/>
      <c r="Q25" s="87">
        <v>72874</v>
      </c>
      <c r="R25" s="87">
        <v>10497623</v>
      </c>
      <c r="S25" s="87">
        <v>56447</v>
      </c>
      <c r="T25" s="87">
        <v>12359270</v>
      </c>
      <c r="U25" s="87">
        <v>1398773</v>
      </c>
      <c r="V25" s="87"/>
      <c r="W25" s="87">
        <v>87002</v>
      </c>
      <c r="X25" s="87">
        <v>10818132</v>
      </c>
      <c r="Y25" s="87">
        <v>52047</v>
      </c>
      <c r="Z25" s="87"/>
      <c r="AA25" s="87"/>
      <c r="AB25" s="87"/>
      <c r="AC25" s="87"/>
      <c r="AD25" s="87"/>
      <c r="AE25" s="87"/>
      <c r="AF25" s="87" t="s">
        <v>171</v>
      </c>
      <c r="AG25" s="87" t="s">
        <v>171</v>
      </c>
      <c r="AH25" s="87" t="s">
        <v>182</v>
      </c>
      <c r="AI25" s="87" t="s">
        <v>171</v>
      </c>
      <c r="AJ25" s="87" t="s">
        <v>171</v>
      </c>
      <c r="AK25" s="87" t="s">
        <v>171</v>
      </c>
    </row>
    <row r="26" spans="1:37" customFormat="1" ht="31.5" x14ac:dyDescent="0.25">
      <c r="A26" s="51" t="s">
        <v>85</v>
      </c>
      <c r="B26" s="87">
        <v>109694615</v>
      </c>
      <c r="C26" s="87">
        <v>8374036</v>
      </c>
      <c r="D26" s="87">
        <v>18174</v>
      </c>
      <c r="E26" s="87">
        <v>39603646</v>
      </c>
      <c r="F26" s="87">
        <v>60912270</v>
      </c>
      <c r="G26" s="87">
        <v>196213</v>
      </c>
      <c r="H26" s="87">
        <v>112830551</v>
      </c>
      <c r="I26" s="87">
        <v>8419028</v>
      </c>
      <c r="J26" s="87">
        <v>18174</v>
      </c>
      <c r="K26" s="87">
        <v>40480104</v>
      </c>
      <c r="L26" s="92">
        <v>63104907</v>
      </c>
      <c r="M26" s="87">
        <v>221435</v>
      </c>
      <c r="N26" s="87">
        <v>118562521</v>
      </c>
      <c r="O26" s="87">
        <v>8460702</v>
      </c>
      <c r="P26" s="87">
        <v>16976</v>
      </c>
      <c r="Q26" s="87">
        <v>42108251</v>
      </c>
      <c r="R26" s="87">
        <v>67145877</v>
      </c>
      <c r="S26" s="87">
        <v>229534</v>
      </c>
      <c r="T26" s="87">
        <v>121411765</v>
      </c>
      <c r="U26" s="87">
        <v>8509505</v>
      </c>
      <c r="V26" s="87">
        <v>16976</v>
      </c>
      <c r="W26" s="87">
        <v>42831377</v>
      </c>
      <c r="X26" s="87">
        <v>69204395</v>
      </c>
      <c r="Y26" s="87">
        <v>227732</v>
      </c>
      <c r="Z26" s="87">
        <v>124904544</v>
      </c>
      <c r="AA26" s="87">
        <v>8804792</v>
      </c>
      <c r="AB26" s="87" t="s">
        <v>171</v>
      </c>
      <c r="AC26" s="87">
        <v>43674570</v>
      </c>
      <c r="AD26" s="87">
        <v>71546234</v>
      </c>
      <c r="AE26" s="87">
        <v>260186</v>
      </c>
      <c r="AF26" s="87">
        <v>131093431</v>
      </c>
      <c r="AG26" s="87">
        <v>9158214</v>
      </c>
      <c r="AH26" s="87" t="s">
        <v>171</v>
      </c>
      <c r="AI26" s="87">
        <v>45951506</v>
      </c>
      <c r="AJ26" s="87">
        <v>75082862</v>
      </c>
      <c r="AK26" s="87">
        <v>287204</v>
      </c>
    </row>
    <row r="27" spans="1:37" customFormat="1" ht="31.5" x14ac:dyDescent="0.25">
      <c r="A27" s="51" t="s">
        <v>86</v>
      </c>
      <c r="B27" s="87">
        <v>226900089</v>
      </c>
      <c r="C27" s="87">
        <v>30485649</v>
      </c>
      <c r="D27" s="87">
        <v>600227</v>
      </c>
      <c r="E27" s="87">
        <v>47241863</v>
      </c>
      <c r="F27" s="87">
        <v>127053881</v>
      </c>
      <c r="G27" s="87">
        <v>20960732</v>
      </c>
      <c r="H27" s="87">
        <v>241850014</v>
      </c>
      <c r="I27" s="87">
        <v>32434606</v>
      </c>
      <c r="J27" s="87">
        <v>880506</v>
      </c>
      <c r="K27" s="87">
        <v>52183646</v>
      </c>
      <c r="L27" s="92">
        <v>135006371</v>
      </c>
      <c r="M27" s="87">
        <v>21570951</v>
      </c>
      <c r="N27" s="87">
        <v>269084947</v>
      </c>
      <c r="O27" s="87">
        <v>34450591</v>
      </c>
      <c r="P27" s="87">
        <v>1061013</v>
      </c>
      <c r="Q27" s="87">
        <v>60483168</v>
      </c>
      <c r="R27" s="87">
        <v>149933064</v>
      </c>
      <c r="S27" s="87">
        <v>23298124</v>
      </c>
      <c r="T27" s="87">
        <v>431836444</v>
      </c>
      <c r="U27" s="87">
        <v>76417728</v>
      </c>
      <c r="V27" s="87">
        <v>1400722</v>
      </c>
      <c r="W27" s="87">
        <v>118675914</v>
      </c>
      <c r="X27" s="87">
        <v>204489849</v>
      </c>
      <c r="Y27" s="87">
        <v>31116375</v>
      </c>
      <c r="Z27" s="87">
        <v>466090891</v>
      </c>
      <c r="AA27" s="87">
        <v>78414399</v>
      </c>
      <c r="AB27" s="87">
        <v>1335211</v>
      </c>
      <c r="AC27" s="87">
        <v>127966066</v>
      </c>
      <c r="AD27" s="87">
        <v>221766829</v>
      </c>
      <c r="AE27" s="87">
        <v>36553594</v>
      </c>
      <c r="AF27" s="87">
        <v>574909218</v>
      </c>
      <c r="AG27" s="87">
        <v>91670583</v>
      </c>
      <c r="AH27" s="87">
        <v>1176015</v>
      </c>
      <c r="AI27" s="87">
        <v>141942809</v>
      </c>
      <c r="AJ27" s="87">
        <v>299737687</v>
      </c>
      <c r="AK27" s="87">
        <v>40076600</v>
      </c>
    </row>
    <row r="28" spans="1:37" customFormat="1" ht="63" x14ac:dyDescent="0.25">
      <c r="A28" s="51" t="s">
        <v>87</v>
      </c>
      <c r="B28" s="87">
        <v>1204488</v>
      </c>
      <c r="C28" s="87">
        <v>349636</v>
      </c>
      <c r="D28" s="87"/>
      <c r="E28" s="87">
        <v>27477</v>
      </c>
      <c r="F28" s="87">
        <v>649988</v>
      </c>
      <c r="G28" s="87">
        <v>26427</v>
      </c>
      <c r="H28" s="87">
        <v>1306721</v>
      </c>
      <c r="I28" s="87">
        <v>360610</v>
      </c>
      <c r="J28" s="87"/>
      <c r="K28" s="87">
        <v>27477</v>
      </c>
      <c r="L28" s="92">
        <v>705553</v>
      </c>
      <c r="M28" s="87">
        <v>37117</v>
      </c>
      <c r="N28" s="87" t="s">
        <v>171</v>
      </c>
      <c r="O28" s="87" t="s">
        <v>171</v>
      </c>
      <c r="P28" s="87" t="s">
        <v>171</v>
      </c>
      <c r="Q28" s="87" t="s">
        <v>171</v>
      </c>
      <c r="R28" s="87" t="s">
        <v>171</v>
      </c>
      <c r="S28" s="87" t="s">
        <v>171</v>
      </c>
      <c r="T28" s="87" t="s">
        <v>171</v>
      </c>
      <c r="U28" s="87" t="s">
        <v>171</v>
      </c>
      <c r="V28" s="87" t="s">
        <v>171</v>
      </c>
      <c r="W28" s="87" t="s">
        <v>171</v>
      </c>
      <c r="X28" s="87" t="s">
        <v>171</v>
      </c>
      <c r="Y28" s="87" t="s">
        <v>171</v>
      </c>
      <c r="Z28" s="87" t="s">
        <v>171</v>
      </c>
      <c r="AA28" s="87" t="s">
        <v>171</v>
      </c>
      <c r="AB28" s="87"/>
      <c r="AC28" s="87" t="s">
        <v>171</v>
      </c>
      <c r="AD28" s="87" t="s">
        <v>171</v>
      </c>
      <c r="AE28" s="87" t="s">
        <v>171</v>
      </c>
      <c r="AF28" s="87">
        <v>2536951</v>
      </c>
      <c r="AG28" s="87">
        <v>499912</v>
      </c>
      <c r="AH28" s="87" t="s">
        <v>182</v>
      </c>
      <c r="AI28" s="87">
        <v>44511</v>
      </c>
      <c r="AJ28" s="87">
        <v>1883948</v>
      </c>
      <c r="AK28" s="87" t="s">
        <v>171</v>
      </c>
    </row>
    <row r="29" spans="1:37" customFormat="1" ht="31.5" x14ac:dyDescent="0.25">
      <c r="A29" s="51" t="s">
        <v>88</v>
      </c>
      <c r="B29" s="87"/>
      <c r="C29" s="87"/>
      <c r="D29" s="87"/>
      <c r="E29" s="87"/>
      <c r="F29" s="87"/>
      <c r="G29" s="87"/>
      <c r="H29" s="87">
        <v>4177490</v>
      </c>
      <c r="I29" s="87">
        <v>673230</v>
      </c>
      <c r="J29" s="87"/>
      <c r="K29" s="87">
        <v>217193</v>
      </c>
      <c r="L29" s="92">
        <v>3201970</v>
      </c>
      <c r="M29" s="87">
        <v>81709</v>
      </c>
      <c r="N29" s="87">
        <v>4276671</v>
      </c>
      <c r="O29" s="87">
        <v>710561</v>
      </c>
      <c r="P29" s="87"/>
      <c r="Q29" s="87">
        <v>263550</v>
      </c>
      <c r="R29" s="87">
        <v>3181450</v>
      </c>
      <c r="S29" s="87">
        <v>93642</v>
      </c>
      <c r="T29" s="87">
        <v>5275920</v>
      </c>
      <c r="U29" s="87">
        <v>581095</v>
      </c>
      <c r="V29" s="87"/>
      <c r="W29" s="87">
        <v>282518</v>
      </c>
      <c r="X29" s="87">
        <v>4253253</v>
      </c>
      <c r="Y29" s="87">
        <v>143395</v>
      </c>
      <c r="Z29" s="87">
        <v>5752071</v>
      </c>
      <c r="AA29" s="87">
        <v>626884</v>
      </c>
      <c r="AB29" s="87"/>
      <c r="AC29" s="87">
        <v>251745</v>
      </c>
      <c r="AD29" s="87">
        <v>4626945</v>
      </c>
      <c r="AE29" s="87">
        <v>162346</v>
      </c>
      <c r="AF29" s="87">
        <v>7679288</v>
      </c>
      <c r="AG29" s="87">
        <v>679390</v>
      </c>
      <c r="AH29" s="87" t="s">
        <v>182</v>
      </c>
      <c r="AI29" s="87">
        <v>266509</v>
      </c>
      <c r="AJ29" s="87">
        <v>6551477</v>
      </c>
      <c r="AK29" s="87">
        <v>171474</v>
      </c>
    </row>
    <row r="30" spans="1:37" customFormat="1" ht="47.25" x14ac:dyDescent="0.25">
      <c r="A30" s="51" t="s">
        <v>89</v>
      </c>
      <c r="B30" s="87">
        <v>10240178</v>
      </c>
      <c r="C30" s="87">
        <v>1908422</v>
      </c>
      <c r="D30" s="87">
        <v>9440</v>
      </c>
      <c r="E30" s="87">
        <v>1018282</v>
      </c>
      <c r="F30" s="87">
        <v>6283933</v>
      </c>
      <c r="G30" s="87">
        <v>908742</v>
      </c>
      <c r="H30" s="87">
        <v>10851874</v>
      </c>
      <c r="I30" s="87">
        <v>2160485</v>
      </c>
      <c r="J30" s="87">
        <v>9440</v>
      </c>
      <c r="K30" s="87">
        <v>908078</v>
      </c>
      <c r="L30" s="92">
        <v>6855645</v>
      </c>
      <c r="M30" s="87">
        <v>879359</v>
      </c>
      <c r="N30" s="87">
        <v>11599780</v>
      </c>
      <c r="O30" s="87">
        <v>2163617</v>
      </c>
      <c r="P30" s="87">
        <v>13258</v>
      </c>
      <c r="Q30" s="87">
        <v>892565</v>
      </c>
      <c r="R30" s="87">
        <v>7339423</v>
      </c>
      <c r="S30" s="87">
        <v>1141853</v>
      </c>
      <c r="T30" s="87">
        <v>10528713</v>
      </c>
      <c r="U30" s="87">
        <v>1844120</v>
      </c>
      <c r="V30" s="87">
        <v>24682</v>
      </c>
      <c r="W30" s="87">
        <v>766541</v>
      </c>
      <c r="X30" s="87">
        <v>6830283</v>
      </c>
      <c r="Y30" s="87">
        <v>1025818</v>
      </c>
      <c r="Z30" s="87">
        <v>10631210</v>
      </c>
      <c r="AA30" s="87">
        <v>1915113</v>
      </c>
      <c r="AB30" s="87" t="s">
        <v>171</v>
      </c>
      <c r="AC30" s="87">
        <v>2752021</v>
      </c>
      <c r="AD30" s="87">
        <v>4765477</v>
      </c>
      <c r="AE30" s="87">
        <v>667785</v>
      </c>
      <c r="AF30" s="87">
        <v>21317780</v>
      </c>
      <c r="AG30" s="87">
        <v>2163111</v>
      </c>
      <c r="AH30" s="87" t="s">
        <v>171</v>
      </c>
      <c r="AI30" s="87">
        <v>12713166</v>
      </c>
      <c r="AJ30" s="87">
        <v>5419673</v>
      </c>
      <c r="AK30" s="87">
        <v>710772</v>
      </c>
    </row>
    <row r="31" spans="1:37" customFormat="1" x14ac:dyDescent="0.25">
      <c r="A31" s="51" t="s">
        <v>90</v>
      </c>
      <c r="B31" s="87">
        <v>30016739</v>
      </c>
      <c r="C31" s="87">
        <v>7663574</v>
      </c>
      <c r="D31" s="87">
        <v>26691</v>
      </c>
      <c r="E31" s="87">
        <v>4972878</v>
      </c>
      <c r="F31" s="87">
        <v>16621088</v>
      </c>
      <c r="G31" s="87">
        <v>607023</v>
      </c>
      <c r="H31" s="87">
        <v>31665430</v>
      </c>
      <c r="I31" s="87">
        <v>8171734</v>
      </c>
      <c r="J31" s="87">
        <v>25991</v>
      </c>
      <c r="K31" s="87">
        <v>5073847</v>
      </c>
      <c r="L31" s="92">
        <v>17683374</v>
      </c>
      <c r="M31" s="87">
        <v>686004</v>
      </c>
      <c r="N31" s="87">
        <v>33311175</v>
      </c>
      <c r="O31" s="87">
        <v>8470192</v>
      </c>
      <c r="P31" s="87">
        <v>26033</v>
      </c>
      <c r="Q31" s="87">
        <v>5439135</v>
      </c>
      <c r="R31" s="87">
        <v>18571654</v>
      </c>
      <c r="S31" s="87">
        <v>749777</v>
      </c>
      <c r="T31" s="87">
        <v>28306541</v>
      </c>
      <c r="U31" s="87">
        <v>6120023</v>
      </c>
      <c r="V31" s="87">
        <v>15967</v>
      </c>
      <c r="W31" s="87">
        <v>4493112</v>
      </c>
      <c r="X31" s="87">
        <v>16958189</v>
      </c>
      <c r="Y31" s="87">
        <v>649816</v>
      </c>
      <c r="Z31" s="87">
        <v>25484456</v>
      </c>
      <c r="AA31" s="87">
        <v>5131079</v>
      </c>
      <c r="AB31" s="87">
        <v>18594</v>
      </c>
      <c r="AC31" s="87">
        <v>4332633</v>
      </c>
      <c r="AD31" s="87">
        <v>15263727</v>
      </c>
      <c r="AE31" s="87">
        <v>664430</v>
      </c>
      <c r="AF31" s="87">
        <v>27791303</v>
      </c>
      <c r="AG31" s="87">
        <v>5354283</v>
      </c>
      <c r="AH31" s="87">
        <v>16047</v>
      </c>
      <c r="AI31" s="87">
        <v>4574572</v>
      </c>
      <c r="AJ31" s="87">
        <v>16925411</v>
      </c>
      <c r="AK31" s="87">
        <v>818685</v>
      </c>
    </row>
    <row r="32" spans="1:37" customFormat="1" ht="47.25" x14ac:dyDescent="0.25">
      <c r="A32" s="51" t="s">
        <v>91</v>
      </c>
      <c r="B32" s="87">
        <v>18126439</v>
      </c>
      <c r="C32" s="87">
        <v>4767965</v>
      </c>
      <c r="D32" s="87">
        <v>10068</v>
      </c>
      <c r="E32" s="87">
        <v>1240127</v>
      </c>
      <c r="F32" s="87">
        <v>10594978</v>
      </c>
      <c r="G32" s="87">
        <v>426684</v>
      </c>
      <c r="H32" s="87">
        <v>18561615</v>
      </c>
      <c r="I32" s="87">
        <v>4813152</v>
      </c>
      <c r="J32" s="87">
        <v>19643</v>
      </c>
      <c r="K32" s="87">
        <v>1267413</v>
      </c>
      <c r="L32" s="92">
        <v>11381231</v>
      </c>
      <c r="M32" s="87">
        <v>427184</v>
      </c>
      <c r="N32" s="87">
        <v>18812176</v>
      </c>
      <c r="O32" s="87">
        <v>4800958</v>
      </c>
      <c r="P32" s="87">
        <v>19583</v>
      </c>
      <c r="Q32" s="87">
        <v>1259167</v>
      </c>
      <c r="R32" s="87">
        <v>11646717</v>
      </c>
      <c r="S32" s="87">
        <v>426881</v>
      </c>
      <c r="T32" s="87">
        <v>19841736</v>
      </c>
      <c r="U32" s="87">
        <v>4643886</v>
      </c>
      <c r="V32" s="87">
        <v>16150</v>
      </c>
      <c r="W32" s="87">
        <v>1275457</v>
      </c>
      <c r="X32" s="87">
        <v>12731182</v>
      </c>
      <c r="Y32" s="87">
        <v>555852</v>
      </c>
      <c r="Z32" s="87">
        <v>20897864</v>
      </c>
      <c r="AA32" s="87">
        <v>4903440</v>
      </c>
      <c r="AB32" s="87">
        <v>12165</v>
      </c>
      <c r="AC32" s="87">
        <v>1270068</v>
      </c>
      <c r="AD32" s="87">
        <v>13778339</v>
      </c>
      <c r="AE32" s="87">
        <v>607562</v>
      </c>
      <c r="AF32" s="87">
        <v>20168204</v>
      </c>
      <c r="AG32" s="87">
        <v>4200748</v>
      </c>
      <c r="AH32" s="87">
        <v>12579</v>
      </c>
      <c r="AI32" s="87">
        <v>1276084</v>
      </c>
      <c r="AJ32" s="87">
        <v>13783215</v>
      </c>
      <c r="AK32" s="87">
        <v>555354</v>
      </c>
    </row>
    <row r="33" spans="1:37" customFormat="1" ht="47.25" x14ac:dyDescent="0.25">
      <c r="A33" s="51" t="s">
        <v>92</v>
      </c>
      <c r="B33" s="87">
        <v>5377735</v>
      </c>
      <c r="C33" s="87">
        <v>1133033</v>
      </c>
      <c r="D33" s="87">
        <v>25733</v>
      </c>
      <c r="E33" s="87">
        <v>183745</v>
      </c>
      <c r="F33" s="87">
        <v>3521828</v>
      </c>
      <c r="G33" s="87">
        <v>84665</v>
      </c>
      <c r="H33" s="87">
        <v>6165825</v>
      </c>
      <c r="I33" s="87">
        <v>1229131</v>
      </c>
      <c r="J33" s="87">
        <v>20422</v>
      </c>
      <c r="K33" s="87">
        <v>253238</v>
      </c>
      <c r="L33" s="92">
        <v>4285622</v>
      </c>
      <c r="M33" s="87">
        <v>176508</v>
      </c>
      <c r="N33" s="87">
        <v>5944982</v>
      </c>
      <c r="O33" s="87">
        <v>1151429</v>
      </c>
      <c r="P33" s="87">
        <v>20350</v>
      </c>
      <c r="Q33" s="87">
        <v>244379</v>
      </c>
      <c r="R33" s="87">
        <v>4179864</v>
      </c>
      <c r="S33" s="87">
        <v>118561</v>
      </c>
      <c r="T33" s="87">
        <v>6376285</v>
      </c>
      <c r="U33" s="87">
        <v>1187883</v>
      </c>
      <c r="V33" s="87">
        <v>20350</v>
      </c>
      <c r="W33" s="87">
        <v>257572</v>
      </c>
      <c r="X33" s="87">
        <v>4560319</v>
      </c>
      <c r="Y33" s="87">
        <v>98423</v>
      </c>
      <c r="Z33" s="87">
        <v>7151319</v>
      </c>
      <c r="AA33" s="87">
        <v>1304995</v>
      </c>
      <c r="AB33" s="87" t="s">
        <v>171</v>
      </c>
      <c r="AC33" s="87">
        <v>257866</v>
      </c>
      <c r="AD33" s="87">
        <v>5022995</v>
      </c>
      <c r="AE33" s="87">
        <v>92346</v>
      </c>
      <c r="AF33" s="87">
        <v>8618559</v>
      </c>
      <c r="AG33" s="87">
        <v>2056705</v>
      </c>
      <c r="AH33" s="87">
        <v>18599</v>
      </c>
      <c r="AI33" s="87">
        <v>258047</v>
      </c>
      <c r="AJ33" s="87">
        <v>5512970</v>
      </c>
      <c r="AK33" s="87">
        <v>147220</v>
      </c>
    </row>
    <row r="34" spans="1:37" customFormat="1" ht="31.5" x14ac:dyDescent="0.25">
      <c r="A34" s="51" t="s">
        <v>93</v>
      </c>
      <c r="B34" s="87">
        <v>4765524</v>
      </c>
      <c r="C34" s="87">
        <v>1201025</v>
      </c>
      <c r="D34" s="87"/>
      <c r="E34" s="87">
        <v>180706</v>
      </c>
      <c r="F34" s="87">
        <v>3084258</v>
      </c>
      <c r="G34" s="87">
        <v>99430</v>
      </c>
      <c r="H34" s="87">
        <v>6032122</v>
      </c>
      <c r="I34" s="87">
        <v>1418934</v>
      </c>
      <c r="J34" s="87"/>
      <c r="K34" s="87">
        <v>341832</v>
      </c>
      <c r="L34" s="92">
        <v>3975339</v>
      </c>
      <c r="M34" s="87">
        <v>130525</v>
      </c>
      <c r="N34" s="87">
        <v>6548067</v>
      </c>
      <c r="O34" s="87">
        <v>1492644</v>
      </c>
      <c r="P34" s="87"/>
      <c r="Q34" s="87">
        <v>343855</v>
      </c>
      <c r="R34" s="87">
        <v>4413844</v>
      </c>
      <c r="S34" s="87">
        <v>159356</v>
      </c>
      <c r="T34" s="87">
        <v>6461514</v>
      </c>
      <c r="U34" s="87">
        <v>1455570</v>
      </c>
      <c r="V34" s="87">
        <v>1658</v>
      </c>
      <c r="W34" s="87">
        <v>347436</v>
      </c>
      <c r="X34" s="87">
        <v>4445658</v>
      </c>
      <c r="Y34" s="87">
        <v>130827</v>
      </c>
      <c r="Z34" s="87">
        <v>7073425</v>
      </c>
      <c r="AA34" s="87">
        <v>1485249</v>
      </c>
      <c r="AB34" s="87" t="s">
        <v>171</v>
      </c>
      <c r="AC34" s="87">
        <v>344823</v>
      </c>
      <c r="AD34" s="87">
        <v>5077426</v>
      </c>
      <c r="AE34" s="87">
        <v>128761</v>
      </c>
      <c r="AF34" s="87">
        <v>7084143</v>
      </c>
      <c r="AG34" s="87">
        <v>1551538</v>
      </c>
      <c r="AH34" s="87" t="s">
        <v>171</v>
      </c>
      <c r="AI34" s="87">
        <v>521860</v>
      </c>
      <c r="AJ34" s="87">
        <v>4818297</v>
      </c>
      <c r="AK34" s="87">
        <v>155530</v>
      </c>
    </row>
    <row r="35" spans="1:37" customFormat="1" ht="47.25" x14ac:dyDescent="0.25">
      <c r="A35" s="51" t="s">
        <v>94</v>
      </c>
      <c r="B35" s="87">
        <v>17149541</v>
      </c>
      <c r="C35" s="87">
        <v>3339933</v>
      </c>
      <c r="D35" s="87">
        <v>61189</v>
      </c>
      <c r="E35" s="87">
        <v>1107165</v>
      </c>
      <c r="F35" s="87">
        <v>11109694</v>
      </c>
      <c r="G35" s="87">
        <v>415924</v>
      </c>
      <c r="H35" s="87">
        <v>20479747</v>
      </c>
      <c r="I35" s="87">
        <v>3426146</v>
      </c>
      <c r="J35" s="87">
        <v>57477</v>
      </c>
      <c r="K35" s="87">
        <v>1170099</v>
      </c>
      <c r="L35" s="92">
        <v>14023057</v>
      </c>
      <c r="M35" s="87">
        <v>652218</v>
      </c>
      <c r="N35" s="87">
        <v>22872030</v>
      </c>
      <c r="O35" s="87">
        <v>3428129</v>
      </c>
      <c r="P35" s="87">
        <v>59425</v>
      </c>
      <c r="Q35" s="87">
        <v>1186705</v>
      </c>
      <c r="R35" s="87">
        <v>16189761</v>
      </c>
      <c r="S35" s="87">
        <v>677777</v>
      </c>
      <c r="T35" s="87">
        <v>25438846</v>
      </c>
      <c r="U35" s="87">
        <v>3614339</v>
      </c>
      <c r="V35" s="87">
        <v>49178</v>
      </c>
      <c r="W35" s="87">
        <v>1347912</v>
      </c>
      <c r="X35" s="87">
        <v>18387204</v>
      </c>
      <c r="Y35" s="87">
        <v>528898</v>
      </c>
      <c r="Z35" s="87">
        <v>33493074</v>
      </c>
      <c r="AA35" s="87">
        <v>4514659</v>
      </c>
      <c r="AB35" s="87">
        <v>29068</v>
      </c>
      <c r="AC35" s="87">
        <v>1980037</v>
      </c>
      <c r="AD35" s="87">
        <v>24809634</v>
      </c>
      <c r="AE35" s="87">
        <v>623956</v>
      </c>
      <c r="AF35" s="87">
        <v>37473809</v>
      </c>
      <c r="AG35" s="87">
        <v>5619930</v>
      </c>
      <c r="AH35" s="87">
        <v>24490</v>
      </c>
      <c r="AI35" s="87">
        <v>2276664</v>
      </c>
      <c r="AJ35" s="87">
        <v>27224390</v>
      </c>
      <c r="AK35" s="87">
        <v>685969</v>
      </c>
    </row>
    <row r="36" spans="1:37" customFormat="1" ht="47.25" x14ac:dyDescent="0.25">
      <c r="A36" s="51" t="s">
        <v>95</v>
      </c>
      <c r="B36" s="87">
        <v>8139719</v>
      </c>
      <c r="C36" s="87">
        <v>3007739</v>
      </c>
      <c r="D36" s="87">
        <v>123512</v>
      </c>
      <c r="E36" s="87">
        <v>812375</v>
      </c>
      <c r="F36" s="87">
        <v>3759336</v>
      </c>
      <c r="G36" s="87">
        <v>292126</v>
      </c>
      <c r="H36" s="87">
        <v>7984418</v>
      </c>
      <c r="I36" s="87">
        <v>2864915</v>
      </c>
      <c r="J36" s="87">
        <v>99739</v>
      </c>
      <c r="K36" s="87">
        <v>781864</v>
      </c>
      <c r="L36" s="92">
        <v>3957629</v>
      </c>
      <c r="M36" s="87">
        <v>288298</v>
      </c>
      <c r="N36" s="87">
        <v>8181171</v>
      </c>
      <c r="O36" s="87">
        <v>2978473</v>
      </c>
      <c r="P36" s="87">
        <v>91491</v>
      </c>
      <c r="Q36" s="87">
        <v>807217</v>
      </c>
      <c r="R36" s="87">
        <v>4054029</v>
      </c>
      <c r="S36" s="87">
        <v>297533</v>
      </c>
      <c r="T36" s="87">
        <v>8355713</v>
      </c>
      <c r="U36" s="87">
        <v>3004058</v>
      </c>
      <c r="V36" s="87">
        <v>91384</v>
      </c>
      <c r="W36" s="87">
        <v>811929</v>
      </c>
      <c r="X36" s="87">
        <v>4201107</v>
      </c>
      <c r="Y36" s="87">
        <v>294700</v>
      </c>
      <c r="Z36" s="87">
        <v>8568755</v>
      </c>
      <c r="AA36" s="87">
        <v>3000212</v>
      </c>
      <c r="AB36" s="87" t="s">
        <v>171</v>
      </c>
      <c r="AC36" s="87" t="s">
        <v>171</v>
      </c>
      <c r="AD36" s="87">
        <v>4423108</v>
      </c>
      <c r="AE36" s="87">
        <v>283653</v>
      </c>
      <c r="AF36" s="87">
        <v>8971661</v>
      </c>
      <c r="AG36" s="87" t="s">
        <v>171</v>
      </c>
      <c r="AH36" s="87" t="s">
        <v>171</v>
      </c>
      <c r="AI36" s="87" t="s">
        <v>171</v>
      </c>
      <c r="AJ36" s="87">
        <v>4667698</v>
      </c>
      <c r="AK36" s="87">
        <v>386075</v>
      </c>
    </row>
    <row r="37" spans="1:37" customFormat="1" ht="47.25" x14ac:dyDescent="0.25">
      <c r="A37" s="51" t="s">
        <v>96</v>
      </c>
      <c r="B37" s="87">
        <v>21826011</v>
      </c>
      <c r="C37" s="87">
        <v>6750597</v>
      </c>
      <c r="D37" s="87">
        <v>38527</v>
      </c>
      <c r="E37" s="87">
        <v>803640</v>
      </c>
      <c r="F37" s="87">
        <v>12809784</v>
      </c>
      <c r="G37" s="87">
        <v>196456</v>
      </c>
      <c r="H37" s="87">
        <v>24944366</v>
      </c>
      <c r="I37" s="87">
        <v>7168740</v>
      </c>
      <c r="J37" s="87">
        <v>23750</v>
      </c>
      <c r="K37" s="87">
        <v>881962</v>
      </c>
      <c r="L37" s="92">
        <v>16221132</v>
      </c>
      <c r="M37" s="87">
        <v>144616</v>
      </c>
      <c r="N37" s="87">
        <v>36835613</v>
      </c>
      <c r="O37" s="87">
        <v>10923205</v>
      </c>
      <c r="P37" s="87">
        <v>74009</v>
      </c>
      <c r="Q37" s="87">
        <v>1121580</v>
      </c>
      <c r="R37" s="87">
        <v>24002821</v>
      </c>
      <c r="S37" s="87">
        <v>205107</v>
      </c>
      <c r="T37" s="87">
        <v>39648964</v>
      </c>
      <c r="U37" s="87">
        <v>11661217</v>
      </c>
      <c r="V37" s="87">
        <v>68774</v>
      </c>
      <c r="W37" s="87">
        <v>1291580</v>
      </c>
      <c r="X37" s="87">
        <v>25867794</v>
      </c>
      <c r="Y37" s="87">
        <v>229382</v>
      </c>
      <c r="Z37" s="87">
        <v>41066799</v>
      </c>
      <c r="AA37" s="87">
        <v>11402938</v>
      </c>
      <c r="AB37" s="87">
        <v>68231</v>
      </c>
      <c r="AC37" s="87">
        <v>1522593</v>
      </c>
      <c r="AD37" s="87">
        <v>27108392</v>
      </c>
      <c r="AE37" s="87">
        <v>253258</v>
      </c>
      <c r="AF37" s="87">
        <v>45486043</v>
      </c>
      <c r="AG37" s="87">
        <v>11998571</v>
      </c>
      <c r="AH37" s="87">
        <v>64749</v>
      </c>
      <c r="AI37" s="87">
        <v>1471776</v>
      </c>
      <c r="AJ37" s="87">
        <v>30418932</v>
      </c>
      <c r="AK37" s="87">
        <v>607421</v>
      </c>
    </row>
    <row r="38" spans="1:37" customFormat="1" x14ac:dyDescent="0.25">
      <c r="A38" s="51" t="s">
        <v>97</v>
      </c>
      <c r="B38" s="87" t="s">
        <v>171</v>
      </c>
      <c r="C38" s="87" t="s">
        <v>171</v>
      </c>
      <c r="D38" s="87" t="s">
        <v>171</v>
      </c>
      <c r="E38" s="87" t="s">
        <v>171</v>
      </c>
      <c r="F38" s="87" t="s">
        <v>171</v>
      </c>
      <c r="G38" s="87" t="s">
        <v>171</v>
      </c>
      <c r="H38" s="87">
        <v>78471</v>
      </c>
      <c r="I38" s="87"/>
      <c r="J38" s="87"/>
      <c r="K38" s="87"/>
      <c r="L38" s="92">
        <v>77125</v>
      </c>
      <c r="M38" s="87">
        <v>1346</v>
      </c>
      <c r="N38" s="87">
        <v>82671</v>
      </c>
      <c r="O38" s="87"/>
      <c r="P38" s="87"/>
      <c r="Q38" s="87"/>
      <c r="R38" s="87">
        <v>80925</v>
      </c>
      <c r="S38" s="87">
        <v>1746</v>
      </c>
      <c r="T38" s="87" t="s">
        <v>171</v>
      </c>
      <c r="U38" s="87" t="s">
        <v>171</v>
      </c>
      <c r="V38" s="87" t="s">
        <v>171</v>
      </c>
      <c r="W38" s="87" t="s">
        <v>171</v>
      </c>
      <c r="X38" s="87" t="s">
        <v>171</v>
      </c>
      <c r="Y38" s="87" t="s">
        <v>171</v>
      </c>
      <c r="Z38" s="87" t="s">
        <v>171</v>
      </c>
      <c r="AA38" s="87" t="s">
        <v>171</v>
      </c>
      <c r="AB38" s="87" t="s">
        <v>171</v>
      </c>
      <c r="AC38" s="87" t="s">
        <v>171</v>
      </c>
      <c r="AD38" s="87" t="s">
        <v>171</v>
      </c>
      <c r="AE38" s="87" t="s">
        <v>171</v>
      </c>
      <c r="AF38" s="87" t="s">
        <v>171</v>
      </c>
      <c r="AG38" s="87" t="s">
        <v>182</v>
      </c>
      <c r="AH38" s="87" t="s">
        <v>182</v>
      </c>
      <c r="AI38" s="87" t="s">
        <v>182</v>
      </c>
      <c r="AJ38" s="87" t="s">
        <v>171</v>
      </c>
      <c r="AK38" s="87" t="s">
        <v>171</v>
      </c>
    </row>
    <row r="39" spans="1:37" customFormat="1" ht="31.5" x14ac:dyDescent="0.25">
      <c r="A39" s="51" t="s">
        <v>98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92"/>
      <c r="M39" s="87"/>
      <c r="N39" s="87">
        <v>813564</v>
      </c>
      <c r="O39" s="87">
        <v>180242</v>
      </c>
      <c r="P39" s="87"/>
      <c r="Q39" s="87">
        <v>21089</v>
      </c>
      <c r="R39" s="87">
        <v>548780</v>
      </c>
      <c r="S39" s="87">
        <v>63453</v>
      </c>
      <c r="T39" s="87">
        <v>1236240</v>
      </c>
      <c r="U39" s="87">
        <v>212591</v>
      </c>
      <c r="V39" s="87"/>
      <c r="W39" s="87">
        <v>26853</v>
      </c>
      <c r="X39" s="87">
        <v>892356</v>
      </c>
      <c r="Y39" s="87">
        <v>76318</v>
      </c>
      <c r="Z39" s="87">
        <v>2923203</v>
      </c>
      <c r="AA39" s="87">
        <v>486944</v>
      </c>
      <c r="AB39" s="87"/>
      <c r="AC39" s="87">
        <v>116515</v>
      </c>
      <c r="AD39" s="87">
        <v>2153704</v>
      </c>
      <c r="AE39" s="87">
        <v>123259</v>
      </c>
      <c r="AF39" s="87">
        <v>3135804</v>
      </c>
      <c r="AG39" s="87">
        <v>500486</v>
      </c>
      <c r="AH39" s="87" t="s">
        <v>182</v>
      </c>
      <c r="AI39" s="87">
        <v>147284</v>
      </c>
      <c r="AJ39" s="87">
        <v>2304538</v>
      </c>
      <c r="AK39" s="87">
        <v>139818</v>
      </c>
    </row>
    <row r="40" spans="1:37" customFormat="1" ht="31.5" x14ac:dyDescent="0.25">
      <c r="A40" s="51" t="s">
        <v>99</v>
      </c>
      <c r="B40" s="87">
        <v>10827359</v>
      </c>
      <c r="C40" s="87">
        <v>3332477</v>
      </c>
      <c r="D40" s="87">
        <v>60545</v>
      </c>
      <c r="E40" s="87">
        <v>286007</v>
      </c>
      <c r="F40" s="87">
        <v>6549868</v>
      </c>
      <c r="G40" s="87">
        <v>326199</v>
      </c>
      <c r="H40" s="87">
        <v>13028519</v>
      </c>
      <c r="I40" s="87">
        <v>4757128</v>
      </c>
      <c r="J40" s="87">
        <v>54905</v>
      </c>
      <c r="K40" s="87">
        <v>344030</v>
      </c>
      <c r="L40" s="92">
        <v>7543469</v>
      </c>
      <c r="M40" s="87">
        <v>319322</v>
      </c>
      <c r="N40" s="87">
        <v>2087504</v>
      </c>
      <c r="O40" s="87">
        <v>586896</v>
      </c>
      <c r="P40" s="87">
        <v>2800</v>
      </c>
      <c r="Q40" s="87">
        <v>51931</v>
      </c>
      <c r="R40" s="87">
        <v>1262041</v>
      </c>
      <c r="S40" s="87">
        <v>180705</v>
      </c>
      <c r="T40" s="87">
        <v>20195844</v>
      </c>
      <c r="U40" s="87">
        <v>1285724</v>
      </c>
      <c r="V40" s="87"/>
      <c r="W40" s="87">
        <v>7932829</v>
      </c>
      <c r="X40" s="87">
        <v>10492816</v>
      </c>
      <c r="Y40" s="87">
        <v>478063</v>
      </c>
      <c r="Z40" s="87">
        <v>22324255</v>
      </c>
      <c r="AA40" s="87">
        <v>1252423</v>
      </c>
      <c r="AB40" s="87"/>
      <c r="AC40" s="87">
        <v>8667371</v>
      </c>
      <c r="AD40" s="87">
        <v>11665594</v>
      </c>
      <c r="AE40" s="87">
        <v>673401</v>
      </c>
      <c r="AF40" s="87">
        <v>22119434</v>
      </c>
      <c r="AG40" s="87">
        <v>1263198</v>
      </c>
      <c r="AH40" s="87" t="s">
        <v>171</v>
      </c>
      <c r="AI40" s="87">
        <v>8811604</v>
      </c>
      <c r="AJ40" s="87">
        <v>11200560</v>
      </c>
      <c r="AK40" s="87">
        <v>721691</v>
      </c>
    </row>
    <row r="41" spans="1:37" customFormat="1" ht="78.75" x14ac:dyDescent="0.25">
      <c r="A41" s="51" t="s">
        <v>100</v>
      </c>
      <c r="B41" s="87">
        <v>195001247</v>
      </c>
      <c r="C41" s="87">
        <v>24851059</v>
      </c>
      <c r="D41" s="87">
        <v>48893</v>
      </c>
      <c r="E41" s="87">
        <v>66431374</v>
      </c>
      <c r="F41" s="87">
        <v>101693582</v>
      </c>
      <c r="G41" s="87">
        <v>1507894</v>
      </c>
      <c r="H41" s="87">
        <v>210718600</v>
      </c>
      <c r="I41" s="87">
        <v>25805233</v>
      </c>
      <c r="J41" s="87">
        <v>12907</v>
      </c>
      <c r="K41" s="87">
        <v>74260714</v>
      </c>
      <c r="L41" s="92">
        <v>108625859</v>
      </c>
      <c r="M41" s="87">
        <v>1867696</v>
      </c>
      <c r="N41" s="87">
        <v>206161469</v>
      </c>
      <c r="O41" s="87">
        <v>26103982</v>
      </c>
      <c r="P41" s="87">
        <v>12661</v>
      </c>
      <c r="Q41" s="87">
        <v>70703957</v>
      </c>
      <c r="R41" s="87">
        <v>107398908</v>
      </c>
      <c r="S41" s="87">
        <v>1773051</v>
      </c>
      <c r="T41" s="87">
        <v>196528498</v>
      </c>
      <c r="U41" s="87">
        <v>21111301</v>
      </c>
      <c r="V41" s="87">
        <v>9488</v>
      </c>
      <c r="W41" s="87">
        <v>71602891</v>
      </c>
      <c r="X41" s="87">
        <v>101493061</v>
      </c>
      <c r="Y41" s="87">
        <v>2081946</v>
      </c>
      <c r="Z41" s="87">
        <v>195576389</v>
      </c>
      <c r="AA41" s="87">
        <v>19938116</v>
      </c>
      <c r="AB41" s="87">
        <v>4424</v>
      </c>
      <c r="AC41" s="87">
        <v>67592017</v>
      </c>
      <c r="AD41" s="87">
        <v>105613782</v>
      </c>
      <c r="AE41" s="87">
        <v>2197814</v>
      </c>
      <c r="AF41" s="87">
        <v>208604843</v>
      </c>
      <c r="AG41" s="87">
        <v>20232502</v>
      </c>
      <c r="AH41" s="87">
        <v>5231</v>
      </c>
      <c r="AI41" s="87">
        <v>72941141</v>
      </c>
      <c r="AJ41" s="87">
        <v>112497139</v>
      </c>
      <c r="AK41" s="87">
        <v>2633682</v>
      </c>
    </row>
    <row r="42" spans="1:37" customFormat="1" ht="47.25" x14ac:dyDescent="0.25">
      <c r="A42" s="51" t="s">
        <v>49</v>
      </c>
      <c r="B42" s="87">
        <v>195001247</v>
      </c>
      <c r="C42" s="87">
        <v>24851059</v>
      </c>
      <c r="D42" s="87">
        <v>48893</v>
      </c>
      <c r="E42" s="87">
        <v>66431374</v>
      </c>
      <c r="F42" s="87">
        <v>101693582</v>
      </c>
      <c r="G42" s="87">
        <v>1507894</v>
      </c>
      <c r="H42" s="87">
        <v>210718600</v>
      </c>
      <c r="I42" s="87">
        <v>25805233</v>
      </c>
      <c r="J42" s="87">
        <v>12907</v>
      </c>
      <c r="K42" s="87">
        <v>74260714</v>
      </c>
      <c r="L42" s="92">
        <v>108625859</v>
      </c>
      <c r="M42" s="87">
        <v>1867696</v>
      </c>
      <c r="N42" s="87">
        <v>206161469</v>
      </c>
      <c r="O42" s="87">
        <v>26103982</v>
      </c>
      <c r="P42" s="87">
        <v>12661</v>
      </c>
      <c r="Q42" s="87">
        <v>70703957</v>
      </c>
      <c r="R42" s="87">
        <v>107398908</v>
      </c>
      <c r="S42" s="87">
        <v>1773051</v>
      </c>
      <c r="T42" s="87">
        <v>196528498</v>
      </c>
      <c r="U42" s="87">
        <v>21111301</v>
      </c>
      <c r="V42" s="87">
        <v>9488</v>
      </c>
      <c r="W42" s="87">
        <v>71602891</v>
      </c>
      <c r="X42" s="87">
        <v>101493061</v>
      </c>
      <c r="Y42" s="87">
        <v>2081946</v>
      </c>
      <c r="Z42" s="87">
        <v>195576389</v>
      </c>
      <c r="AA42" s="87">
        <v>19938116</v>
      </c>
      <c r="AB42" s="87">
        <v>4424</v>
      </c>
      <c r="AC42" s="87">
        <v>67592017</v>
      </c>
      <c r="AD42" s="87">
        <v>105613782</v>
      </c>
      <c r="AE42" s="87">
        <v>2197814</v>
      </c>
      <c r="AF42" s="87">
        <v>208604843</v>
      </c>
      <c r="AG42" s="87">
        <v>20232502</v>
      </c>
      <c r="AH42" s="87">
        <v>5231</v>
      </c>
      <c r="AI42" s="87">
        <v>72941141</v>
      </c>
      <c r="AJ42" s="87">
        <v>112497139</v>
      </c>
      <c r="AK42" s="87">
        <v>2633682</v>
      </c>
    </row>
    <row r="43" spans="1:37" customFormat="1" ht="94.5" x14ac:dyDescent="0.25">
      <c r="A43" s="51" t="s">
        <v>101</v>
      </c>
      <c r="B43" s="87">
        <v>24574676</v>
      </c>
      <c r="C43" s="87">
        <v>1397081</v>
      </c>
      <c r="D43" s="87">
        <v>78062</v>
      </c>
      <c r="E43" s="87">
        <v>19604090</v>
      </c>
      <c r="F43" s="87">
        <v>3105931</v>
      </c>
      <c r="G43" s="87">
        <v>429852</v>
      </c>
      <c r="H43" s="87">
        <v>26532201</v>
      </c>
      <c r="I43" s="87">
        <v>1488974</v>
      </c>
      <c r="J43" s="87">
        <v>54004</v>
      </c>
      <c r="K43" s="87">
        <v>20788319</v>
      </c>
      <c r="L43" s="92">
        <v>3766182</v>
      </c>
      <c r="M43" s="87">
        <v>487208</v>
      </c>
      <c r="N43" s="87">
        <v>28116075</v>
      </c>
      <c r="O43" s="87">
        <v>1493562</v>
      </c>
      <c r="P43" s="87">
        <v>55398</v>
      </c>
      <c r="Q43" s="87">
        <v>22755334</v>
      </c>
      <c r="R43" s="87">
        <v>3342533</v>
      </c>
      <c r="S43" s="87">
        <v>522104</v>
      </c>
      <c r="T43" s="87">
        <v>30404600</v>
      </c>
      <c r="U43" s="87">
        <v>1515806</v>
      </c>
      <c r="V43" s="87">
        <v>30061</v>
      </c>
      <c r="W43" s="87">
        <v>24274828</v>
      </c>
      <c r="X43" s="87">
        <v>3846843</v>
      </c>
      <c r="Y43" s="87">
        <v>765605</v>
      </c>
      <c r="Z43" s="87">
        <v>32542274</v>
      </c>
      <c r="AA43" s="87">
        <v>1653174</v>
      </c>
      <c r="AB43" s="87" t="s">
        <v>171</v>
      </c>
      <c r="AC43" s="87">
        <v>25628427</v>
      </c>
      <c r="AD43" s="87">
        <v>4400078</v>
      </c>
      <c r="AE43" s="87">
        <v>858642</v>
      </c>
      <c r="AF43" s="87">
        <v>35144442</v>
      </c>
      <c r="AG43" s="87">
        <v>2422914</v>
      </c>
      <c r="AH43" s="87" t="s">
        <v>171</v>
      </c>
      <c r="AI43" s="87">
        <v>27255859</v>
      </c>
      <c r="AJ43" s="87">
        <v>4315731</v>
      </c>
      <c r="AK43" s="87">
        <v>1147795</v>
      </c>
    </row>
    <row r="44" spans="1:37" customFormat="1" ht="31.5" x14ac:dyDescent="0.25">
      <c r="A44" s="51" t="s">
        <v>102</v>
      </c>
      <c r="B44" s="87">
        <v>22957429</v>
      </c>
      <c r="C44" s="87">
        <v>1237115</v>
      </c>
      <c r="D44" s="87">
        <v>78062</v>
      </c>
      <c r="E44" s="87">
        <v>18725643</v>
      </c>
      <c r="F44" s="87">
        <v>2742162</v>
      </c>
      <c r="G44" s="87">
        <v>236405</v>
      </c>
      <c r="H44" s="87">
        <v>24806638</v>
      </c>
      <c r="I44" s="87">
        <v>1319596</v>
      </c>
      <c r="J44" s="87">
        <v>54004</v>
      </c>
      <c r="K44" s="87">
        <v>19889318</v>
      </c>
      <c r="L44" s="92">
        <v>3346987</v>
      </c>
      <c r="M44" s="87">
        <v>249219</v>
      </c>
      <c r="N44" s="87">
        <v>26052037</v>
      </c>
      <c r="O44" s="87">
        <v>1323308</v>
      </c>
      <c r="P44" s="87">
        <v>55398</v>
      </c>
      <c r="Q44" s="87">
        <v>21614963</v>
      </c>
      <c r="R44" s="87">
        <v>2841523</v>
      </c>
      <c r="S44" s="87">
        <v>270725</v>
      </c>
      <c r="T44" s="87">
        <v>27137757</v>
      </c>
      <c r="U44" s="87">
        <v>1319005</v>
      </c>
      <c r="V44" s="87">
        <v>30061</v>
      </c>
      <c r="W44" s="87">
        <v>22162556</v>
      </c>
      <c r="X44" s="87">
        <v>3207933</v>
      </c>
      <c r="Y44" s="87">
        <v>446745</v>
      </c>
      <c r="Z44" s="87">
        <v>29721278</v>
      </c>
      <c r="AA44" s="87">
        <v>1440979</v>
      </c>
      <c r="AB44" s="87" t="s">
        <v>171</v>
      </c>
      <c r="AC44" s="87">
        <v>24165909</v>
      </c>
      <c r="AD44" s="87">
        <v>3679071</v>
      </c>
      <c r="AE44" s="87">
        <v>433569</v>
      </c>
      <c r="AF44" s="87">
        <v>5012703</v>
      </c>
      <c r="AG44" s="87">
        <v>532683</v>
      </c>
      <c r="AH44" s="87" t="s">
        <v>171</v>
      </c>
      <c r="AI44" s="87">
        <v>3462013</v>
      </c>
      <c r="AJ44" s="87">
        <v>753472</v>
      </c>
      <c r="AK44" s="87">
        <v>264094</v>
      </c>
    </row>
    <row r="45" spans="1:37" customFormat="1" x14ac:dyDescent="0.25">
      <c r="A45" s="51" t="s">
        <v>103</v>
      </c>
      <c r="B45" s="87">
        <v>611164</v>
      </c>
      <c r="C45" s="87">
        <v>30748</v>
      </c>
      <c r="D45" s="87"/>
      <c r="E45" s="87">
        <v>479629</v>
      </c>
      <c r="F45" s="87">
        <v>82273</v>
      </c>
      <c r="G45" s="87">
        <v>17078</v>
      </c>
      <c r="H45" s="87">
        <v>626436</v>
      </c>
      <c r="I45" s="87">
        <v>30748</v>
      </c>
      <c r="J45" s="87"/>
      <c r="K45" s="87">
        <v>485130</v>
      </c>
      <c r="L45" s="92">
        <v>91904</v>
      </c>
      <c r="M45" s="87">
        <v>18654</v>
      </c>
      <c r="N45" s="87">
        <v>843936</v>
      </c>
      <c r="O45" s="87">
        <v>30692</v>
      </c>
      <c r="P45" s="87">
        <v>0</v>
      </c>
      <c r="Q45" s="87">
        <v>675855</v>
      </c>
      <c r="R45" s="87">
        <v>102673</v>
      </c>
      <c r="S45" s="87">
        <v>34716</v>
      </c>
      <c r="T45" s="87">
        <v>1609511</v>
      </c>
      <c r="U45" s="87">
        <v>59300</v>
      </c>
      <c r="V45" s="87"/>
      <c r="W45" s="87">
        <v>1301550</v>
      </c>
      <c r="X45" s="87">
        <v>191862</v>
      </c>
      <c r="Y45" s="87">
        <v>56799</v>
      </c>
      <c r="Z45" s="87">
        <v>793637</v>
      </c>
      <c r="AA45" s="87">
        <v>32781</v>
      </c>
      <c r="AB45" s="87"/>
      <c r="AC45" s="87">
        <v>634069</v>
      </c>
      <c r="AD45" s="87">
        <v>87611</v>
      </c>
      <c r="AE45" s="87">
        <v>38973</v>
      </c>
      <c r="AF45" s="87">
        <v>27885788</v>
      </c>
      <c r="AG45" s="87">
        <v>1729589</v>
      </c>
      <c r="AH45" s="87" t="s">
        <v>182</v>
      </c>
      <c r="AI45" s="87">
        <v>22922071</v>
      </c>
      <c r="AJ45" s="87">
        <v>2951194</v>
      </c>
      <c r="AK45" s="87">
        <v>281232</v>
      </c>
    </row>
    <row r="46" spans="1:37" customFormat="1" ht="47.25" x14ac:dyDescent="0.25">
      <c r="A46" s="51" t="s">
        <v>104</v>
      </c>
      <c r="B46" s="87">
        <v>999417</v>
      </c>
      <c r="C46" s="87">
        <v>129046</v>
      </c>
      <c r="D46" s="87"/>
      <c r="E46" s="87">
        <v>398818</v>
      </c>
      <c r="F46" s="87">
        <v>278990</v>
      </c>
      <c r="G46" s="87">
        <v>172381</v>
      </c>
      <c r="H46" s="87">
        <v>1095981</v>
      </c>
      <c r="I46" s="87">
        <v>138630</v>
      </c>
      <c r="J46" s="87"/>
      <c r="K46" s="87">
        <v>413871</v>
      </c>
      <c r="L46" s="92">
        <v>326222</v>
      </c>
      <c r="M46" s="87">
        <v>217258</v>
      </c>
      <c r="N46" s="87">
        <v>1220102</v>
      </c>
      <c r="O46" s="87">
        <v>139562</v>
      </c>
      <c r="P46" s="87"/>
      <c r="Q46" s="87">
        <v>464516</v>
      </c>
      <c r="R46" s="87">
        <v>398337</v>
      </c>
      <c r="S46" s="87">
        <v>216663</v>
      </c>
      <c r="T46" s="87">
        <v>1657332</v>
      </c>
      <c r="U46" s="87">
        <v>137501</v>
      </c>
      <c r="V46" s="87"/>
      <c r="W46" s="87">
        <v>810722</v>
      </c>
      <c r="X46" s="87">
        <v>447048</v>
      </c>
      <c r="Y46" s="87">
        <v>262061</v>
      </c>
      <c r="Z46" s="87">
        <v>2027359</v>
      </c>
      <c r="AA46" s="87">
        <v>179414</v>
      </c>
      <c r="AB46" s="87"/>
      <c r="AC46" s="87">
        <v>828449</v>
      </c>
      <c r="AD46" s="87">
        <v>633396</v>
      </c>
      <c r="AE46" s="87">
        <v>386100</v>
      </c>
      <c r="AF46" s="87">
        <v>2245951</v>
      </c>
      <c r="AG46" s="87">
        <v>160642</v>
      </c>
      <c r="AH46" s="87" t="s">
        <v>182</v>
      </c>
      <c r="AI46" s="87">
        <v>871775</v>
      </c>
      <c r="AJ46" s="87">
        <v>611065</v>
      </c>
      <c r="AK46" s="87">
        <v>602469</v>
      </c>
    </row>
    <row r="47" spans="1:37" customFormat="1" ht="63" x14ac:dyDescent="0.25">
      <c r="A47" s="51" t="s">
        <v>105</v>
      </c>
      <c r="B47" s="87" t="s">
        <v>171</v>
      </c>
      <c r="C47" s="87" t="s">
        <v>171</v>
      </c>
      <c r="D47" s="87" t="s">
        <v>171</v>
      </c>
      <c r="E47" s="87" t="s">
        <v>171</v>
      </c>
      <c r="F47" s="87" t="s">
        <v>171</v>
      </c>
      <c r="G47" s="87" t="s">
        <v>171</v>
      </c>
      <c r="H47" s="87" t="s">
        <v>171</v>
      </c>
      <c r="I47" s="87" t="s">
        <v>171</v>
      </c>
      <c r="J47" s="87" t="s">
        <v>171</v>
      </c>
      <c r="K47" s="87" t="s">
        <v>171</v>
      </c>
      <c r="L47" s="87" t="s">
        <v>171</v>
      </c>
      <c r="M47" s="87" t="s">
        <v>171</v>
      </c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</row>
    <row r="48" spans="1:37" customFormat="1" x14ac:dyDescent="0.25">
      <c r="A48" s="51" t="s">
        <v>106</v>
      </c>
      <c r="B48" s="87">
        <v>27161642</v>
      </c>
      <c r="C48" s="87">
        <v>3650022</v>
      </c>
      <c r="D48" s="87">
        <v>304868</v>
      </c>
      <c r="E48" s="87">
        <v>6505990</v>
      </c>
      <c r="F48" s="87">
        <v>9350427</v>
      </c>
      <c r="G48" s="87">
        <v>4007158</v>
      </c>
      <c r="H48" s="87">
        <v>28026787</v>
      </c>
      <c r="I48" s="87">
        <v>3194462</v>
      </c>
      <c r="J48" s="87">
        <v>314028</v>
      </c>
      <c r="K48" s="87">
        <v>6446293</v>
      </c>
      <c r="L48" s="92">
        <v>14056087</v>
      </c>
      <c r="M48" s="87">
        <v>4329539</v>
      </c>
      <c r="N48" s="87">
        <v>26880881</v>
      </c>
      <c r="O48" s="87">
        <v>2189778</v>
      </c>
      <c r="P48" s="87">
        <v>317752</v>
      </c>
      <c r="Q48" s="87">
        <v>7605673</v>
      </c>
      <c r="R48" s="87">
        <v>12244016</v>
      </c>
      <c r="S48" s="87">
        <v>4801368</v>
      </c>
      <c r="T48" s="87">
        <v>28731888</v>
      </c>
      <c r="U48" s="87">
        <v>2122250</v>
      </c>
      <c r="V48" s="87">
        <v>288153</v>
      </c>
      <c r="W48" s="87">
        <v>7993125</v>
      </c>
      <c r="X48" s="87">
        <v>13394583</v>
      </c>
      <c r="Y48" s="87">
        <v>5123121</v>
      </c>
      <c r="Z48" s="87">
        <v>29403908</v>
      </c>
      <c r="AA48" s="87">
        <v>2163921</v>
      </c>
      <c r="AB48" s="87">
        <v>262522</v>
      </c>
      <c r="AC48" s="87">
        <v>7985737</v>
      </c>
      <c r="AD48" s="87">
        <v>14028196</v>
      </c>
      <c r="AE48" s="87">
        <v>5043192</v>
      </c>
      <c r="AF48" s="87">
        <v>31009906</v>
      </c>
      <c r="AG48" s="87">
        <v>2230536</v>
      </c>
      <c r="AH48" s="87">
        <v>203686</v>
      </c>
      <c r="AI48" s="87">
        <v>8424388</v>
      </c>
      <c r="AJ48" s="87">
        <v>14202658</v>
      </c>
      <c r="AK48" s="87">
        <v>6134990</v>
      </c>
    </row>
    <row r="49" spans="1:37" customFormat="1" x14ac:dyDescent="0.25">
      <c r="A49" s="51" t="s">
        <v>107</v>
      </c>
      <c r="B49" s="87">
        <v>6823724</v>
      </c>
      <c r="C49" s="87">
        <v>1924618</v>
      </c>
      <c r="D49" s="87">
        <v>248884</v>
      </c>
      <c r="E49" s="87">
        <v>755036</v>
      </c>
      <c r="F49" s="87">
        <v>3021348</v>
      </c>
      <c r="G49" s="87">
        <v>1050611</v>
      </c>
      <c r="H49" s="87">
        <v>6331630</v>
      </c>
      <c r="I49" s="87">
        <v>1772834</v>
      </c>
      <c r="J49" s="87">
        <v>255963</v>
      </c>
      <c r="K49" s="87">
        <v>763242</v>
      </c>
      <c r="L49" s="92">
        <v>2827005</v>
      </c>
      <c r="M49" s="87">
        <v>968312</v>
      </c>
      <c r="N49" s="87">
        <v>6136508</v>
      </c>
      <c r="O49" s="87">
        <v>1192558</v>
      </c>
      <c r="P49" s="87">
        <v>235947</v>
      </c>
      <c r="Q49" s="87">
        <v>763703</v>
      </c>
      <c r="R49" s="87">
        <v>2709964</v>
      </c>
      <c r="S49" s="87">
        <v>1470046</v>
      </c>
      <c r="T49" s="87">
        <v>7311450</v>
      </c>
      <c r="U49" s="87">
        <v>1336730</v>
      </c>
      <c r="V49" s="87">
        <v>208127</v>
      </c>
      <c r="W49" s="87">
        <v>944015</v>
      </c>
      <c r="X49" s="87">
        <v>3377330</v>
      </c>
      <c r="Y49" s="87">
        <v>1652351</v>
      </c>
      <c r="Z49" s="87">
        <v>9839847</v>
      </c>
      <c r="AA49" s="87">
        <v>1489189</v>
      </c>
      <c r="AB49" s="87" t="s">
        <v>171</v>
      </c>
      <c r="AC49" s="87">
        <v>858943</v>
      </c>
      <c r="AD49" s="87">
        <v>5824619</v>
      </c>
      <c r="AE49" s="87">
        <v>1655631</v>
      </c>
      <c r="AF49" s="87">
        <v>8768407</v>
      </c>
      <c r="AG49" s="87">
        <v>1469617</v>
      </c>
      <c r="AH49" s="87" t="s">
        <v>171</v>
      </c>
      <c r="AI49" s="87">
        <v>879707</v>
      </c>
      <c r="AJ49" s="87">
        <v>4434873</v>
      </c>
      <c r="AK49" s="87">
        <v>1967924</v>
      </c>
    </row>
    <row r="50" spans="1:37" customFormat="1" ht="31.5" x14ac:dyDescent="0.25">
      <c r="A50" s="51" t="s">
        <v>108</v>
      </c>
      <c r="B50" s="87">
        <v>18200383</v>
      </c>
      <c r="C50" s="87">
        <v>1405461</v>
      </c>
      <c r="D50" s="87">
        <v>55984</v>
      </c>
      <c r="E50" s="87">
        <v>5729515</v>
      </c>
      <c r="F50" s="87">
        <v>5016915</v>
      </c>
      <c r="G50" s="87">
        <v>2503292</v>
      </c>
      <c r="H50" s="87">
        <v>19217441</v>
      </c>
      <c r="I50" s="87">
        <v>1125225</v>
      </c>
      <c r="J50" s="87">
        <v>58065</v>
      </c>
      <c r="K50" s="87">
        <v>5661684</v>
      </c>
      <c r="L50" s="92">
        <v>9556114</v>
      </c>
      <c r="M50" s="87">
        <v>2874249</v>
      </c>
      <c r="N50" s="87">
        <v>15753677</v>
      </c>
      <c r="O50" s="87">
        <v>843462</v>
      </c>
      <c r="P50" s="87">
        <v>81805</v>
      </c>
      <c r="Q50" s="87">
        <v>5740813</v>
      </c>
      <c r="R50" s="87">
        <v>6189125</v>
      </c>
      <c r="S50" s="87">
        <v>2980277</v>
      </c>
      <c r="T50" s="87">
        <v>15161286</v>
      </c>
      <c r="U50" s="87">
        <v>614893</v>
      </c>
      <c r="V50" s="87">
        <v>80026</v>
      </c>
      <c r="W50" s="87">
        <v>5849444</v>
      </c>
      <c r="X50" s="87">
        <v>5780492</v>
      </c>
      <c r="Y50" s="87">
        <v>2916378</v>
      </c>
      <c r="Z50" s="87">
        <v>13706427</v>
      </c>
      <c r="AA50" s="87">
        <v>560470</v>
      </c>
      <c r="AB50" s="87">
        <v>75892</v>
      </c>
      <c r="AC50" s="87">
        <v>5850633</v>
      </c>
      <c r="AD50" s="87">
        <v>4272947</v>
      </c>
      <c r="AE50" s="87">
        <v>3021915</v>
      </c>
      <c r="AF50" s="87">
        <v>16351199</v>
      </c>
      <c r="AG50" s="87">
        <v>584556</v>
      </c>
      <c r="AH50" s="87">
        <v>46856</v>
      </c>
      <c r="AI50" s="87">
        <v>5997631</v>
      </c>
      <c r="AJ50" s="87">
        <v>6027924</v>
      </c>
      <c r="AK50" s="87">
        <v>3740321</v>
      </c>
    </row>
    <row r="51" spans="1:37" customFormat="1" ht="31.5" x14ac:dyDescent="0.25">
      <c r="A51" s="51" t="s">
        <v>109</v>
      </c>
      <c r="B51" s="87">
        <v>2137535</v>
      </c>
      <c r="C51" s="87">
        <v>319943</v>
      </c>
      <c r="D51" s="87"/>
      <c r="E51" s="87">
        <v>21439</v>
      </c>
      <c r="F51" s="87">
        <v>1312164</v>
      </c>
      <c r="G51" s="87">
        <v>453255</v>
      </c>
      <c r="H51" s="87">
        <v>2477716</v>
      </c>
      <c r="I51" s="87">
        <v>296403</v>
      </c>
      <c r="J51" s="87"/>
      <c r="K51" s="87">
        <v>21367</v>
      </c>
      <c r="L51" s="92">
        <v>1672968</v>
      </c>
      <c r="M51" s="87">
        <v>486978</v>
      </c>
      <c r="N51" s="87">
        <v>4990696</v>
      </c>
      <c r="O51" s="87">
        <v>153758</v>
      </c>
      <c r="P51" s="87"/>
      <c r="Q51" s="87">
        <v>1101157</v>
      </c>
      <c r="R51" s="87">
        <v>3344927</v>
      </c>
      <c r="S51" s="87">
        <v>351045</v>
      </c>
      <c r="T51" s="87">
        <v>6259152</v>
      </c>
      <c r="U51" s="87">
        <v>170627</v>
      </c>
      <c r="V51" s="87"/>
      <c r="W51" s="87">
        <v>1199666</v>
      </c>
      <c r="X51" s="87">
        <v>4236761</v>
      </c>
      <c r="Y51" s="87">
        <v>554392</v>
      </c>
      <c r="Z51" s="87">
        <v>5857634</v>
      </c>
      <c r="AA51" s="87">
        <v>114262</v>
      </c>
      <c r="AB51" s="87"/>
      <c r="AC51" s="87">
        <v>1276161</v>
      </c>
      <c r="AD51" s="87">
        <v>3930630</v>
      </c>
      <c r="AE51" s="87">
        <v>365646</v>
      </c>
      <c r="AF51" s="87">
        <v>5890300</v>
      </c>
      <c r="AG51" s="87">
        <v>176363</v>
      </c>
      <c r="AH51" s="87" t="s">
        <v>182</v>
      </c>
      <c r="AI51" s="87">
        <v>1547050</v>
      </c>
      <c r="AJ51" s="87">
        <v>3739861</v>
      </c>
      <c r="AK51" s="87">
        <v>426745</v>
      </c>
    </row>
    <row r="52" spans="1:37" customFormat="1" ht="63" x14ac:dyDescent="0.25">
      <c r="A52" s="51" t="s">
        <v>110</v>
      </c>
      <c r="B52" s="87">
        <v>915532499</v>
      </c>
      <c r="C52" s="87">
        <v>23616071</v>
      </c>
      <c r="D52" s="87">
        <v>10683</v>
      </c>
      <c r="E52" s="87">
        <v>770081171</v>
      </c>
      <c r="F52" s="87">
        <v>119793072</v>
      </c>
      <c r="G52" s="87">
        <v>1099218</v>
      </c>
      <c r="H52" s="87">
        <v>914961007</v>
      </c>
      <c r="I52" s="87">
        <v>23778697</v>
      </c>
      <c r="J52" s="87">
        <v>33990</v>
      </c>
      <c r="K52" s="87">
        <v>767942787</v>
      </c>
      <c r="L52" s="92">
        <v>121937583</v>
      </c>
      <c r="M52" s="87">
        <v>1187880</v>
      </c>
      <c r="N52" s="87">
        <v>917053874</v>
      </c>
      <c r="O52" s="87">
        <v>22148453</v>
      </c>
      <c r="P52" s="87">
        <v>26227</v>
      </c>
      <c r="Q52" s="87">
        <v>770076118</v>
      </c>
      <c r="R52" s="87">
        <v>123441364</v>
      </c>
      <c r="S52" s="87">
        <v>1151594</v>
      </c>
      <c r="T52" s="87">
        <v>921277660</v>
      </c>
      <c r="U52" s="87">
        <v>25271509</v>
      </c>
      <c r="V52" s="87">
        <v>12949</v>
      </c>
      <c r="W52" s="87">
        <v>769578563</v>
      </c>
      <c r="X52" s="87">
        <v>124769621</v>
      </c>
      <c r="Y52" s="87">
        <v>1289871</v>
      </c>
      <c r="Z52" s="87">
        <v>1106902836</v>
      </c>
      <c r="AA52" s="87">
        <v>27924167</v>
      </c>
      <c r="AB52" s="87" t="s">
        <v>171</v>
      </c>
      <c r="AC52" s="87">
        <v>925011121</v>
      </c>
      <c r="AD52" s="87">
        <v>151830281</v>
      </c>
      <c r="AE52" s="87">
        <v>1770828</v>
      </c>
      <c r="AF52" s="87">
        <v>1107403213</v>
      </c>
      <c r="AG52" s="87">
        <v>29879884</v>
      </c>
      <c r="AH52" s="87" t="s">
        <v>171</v>
      </c>
      <c r="AI52" s="87">
        <v>923951238</v>
      </c>
      <c r="AJ52" s="87">
        <v>151269058</v>
      </c>
      <c r="AK52" s="87">
        <v>1921172</v>
      </c>
    </row>
    <row r="53" spans="1:37" customFormat="1" ht="47.25" x14ac:dyDescent="0.25">
      <c r="A53" s="51" t="s">
        <v>111</v>
      </c>
      <c r="B53" s="87">
        <v>1370302</v>
      </c>
      <c r="C53" s="87">
        <v>952794</v>
      </c>
      <c r="D53" s="87"/>
      <c r="E53" s="87">
        <v>40850</v>
      </c>
      <c r="F53" s="87">
        <v>131148</v>
      </c>
      <c r="G53" s="87">
        <v>166276</v>
      </c>
      <c r="H53" s="87">
        <v>1251288</v>
      </c>
      <c r="I53" s="87">
        <v>789106</v>
      </c>
      <c r="J53" s="87"/>
      <c r="K53" s="87">
        <v>46595</v>
      </c>
      <c r="L53" s="92">
        <v>240577</v>
      </c>
      <c r="M53" s="87">
        <v>174975</v>
      </c>
      <c r="N53" s="87">
        <v>1548608</v>
      </c>
      <c r="O53" s="87">
        <v>959783</v>
      </c>
      <c r="P53" s="87"/>
      <c r="Q53" s="87">
        <v>48976</v>
      </c>
      <c r="R53" s="87">
        <v>313915</v>
      </c>
      <c r="S53" s="87">
        <v>225899</v>
      </c>
      <c r="T53" s="87">
        <v>1648806</v>
      </c>
      <c r="U53" s="87">
        <v>920609</v>
      </c>
      <c r="V53" s="87"/>
      <c r="W53" s="87">
        <v>53880</v>
      </c>
      <c r="X53" s="87">
        <v>371886</v>
      </c>
      <c r="Y53" s="87">
        <v>302431</v>
      </c>
      <c r="Z53" s="87">
        <v>2464443</v>
      </c>
      <c r="AA53" s="87">
        <v>1140518</v>
      </c>
      <c r="AB53" s="87"/>
      <c r="AC53" s="87">
        <v>77509</v>
      </c>
      <c r="AD53" s="87">
        <v>606616</v>
      </c>
      <c r="AE53" s="87">
        <v>624970</v>
      </c>
      <c r="AF53" s="87">
        <v>2513949</v>
      </c>
      <c r="AG53" s="87">
        <v>1221256</v>
      </c>
      <c r="AH53" s="87" t="s">
        <v>182</v>
      </c>
      <c r="AI53" s="87">
        <v>85009</v>
      </c>
      <c r="AJ53" s="87">
        <v>615488</v>
      </c>
      <c r="AK53" s="87">
        <v>557610</v>
      </c>
    </row>
    <row r="54" spans="1:37" customFormat="1" ht="47.25" x14ac:dyDescent="0.25">
      <c r="A54" s="51" t="s">
        <v>112</v>
      </c>
      <c r="B54" s="87">
        <v>890908881</v>
      </c>
      <c r="C54" s="87">
        <v>10980561</v>
      </c>
      <c r="D54" s="87">
        <v>9248</v>
      </c>
      <c r="E54" s="87">
        <v>766819923</v>
      </c>
      <c r="F54" s="87">
        <v>111954785</v>
      </c>
      <c r="G54" s="87">
        <v>881352</v>
      </c>
      <c r="H54" s="87">
        <v>889374228</v>
      </c>
      <c r="I54" s="87">
        <v>11273766</v>
      </c>
      <c r="J54" s="87">
        <v>33151</v>
      </c>
      <c r="K54" s="87">
        <v>764590524</v>
      </c>
      <c r="L54" s="92">
        <v>112473858</v>
      </c>
      <c r="M54" s="87">
        <v>952693</v>
      </c>
      <c r="N54" s="87">
        <v>889962826</v>
      </c>
      <c r="O54" s="87">
        <v>10534097</v>
      </c>
      <c r="P54" s="87">
        <v>25388</v>
      </c>
      <c r="Q54" s="87">
        <v>765788220</v>
      </c>
      <c r="R54" s="87">
        <v>112558495</v>
      </c>
      <c r="S54" s="87">
        <v>872733</v>
      </c>
      <c r="T54" s="87">
        <v>891307285</v>
      </c>
      <c r="U54" s="87">
        <v>12228981</v>
      </c>
      <c r="V54" s="87">
        <v>12949</v>
      </c>
      <c r="W54" s="87">
        <v>765226990</v>
      </c>
      <c r="X54" s="87">
        <v>112709762</v>
      </c>
      <c r="Y54" s="87">
        <v>924401</v>
      </c>
      <c r="Z54" s="87">
        <v>1073876137</v>
      </c>
      <c r="AA54" s="87">
        <v>13864718</v>
      </c>
      <c r="AB54" s="87" t="s">
        <v>171</v>
      </c>
      <c r="AC54" s="87">
        <v>920418297</v>
      </c>
      <c r="AD54" s="87">
        <v>138345023</v>
      </c>
      <c r="AE54" s="87">
        <v>1074940</v>
      </c>
      <c r="AF54" s="87">
        <v>1073891557</v>
      </c>
      <c r="AG54" s="87">
        <v>14706698</v>
      </c>
      <c r="AH54" s="87" t="s">
        <v>171</v>
      </c>
      <c r="AI54" s="87">
        <v>919412661</v>
      </c>
      <c r="AJ54" s="87">
        <v>138334645</v>
      </c>
      <c r="AK54" s="87">
        <v>1273045</v>
      </c>
    </row>
    <row r="55" spans="1:37" customFormat="1" ht="47.25" x14ac:dyDescent="0.25">
      <c r="A55" s="51" t="s">
        <v>113</v>
      </c>
      <c r="B55" s="87">
        <v>23253316</v>
      </c>
      <c r="C55" s="87">
        <v>11682716</v>
      </c>
      <c r="D55" s="87">
        <v>1435</v>
      </c>
      <c r="E55" s="87">
        <v>3220398</v>
      </c>
      <c r="F55" s="87">
        <v>7707139</v>
      </c>
      <c r="G55" s="87">
        <v>51590</v>
      </c>
      <c r="H55" s="87">
        <v>24335491</v>
      </c>
      <c r="I55" s="87">
        <v>11715825</v>
      </c>
      <c r="J55" s="87">
        <v>839</v>
      </c>
      <c r="K55" s="87">
        <v>3305668</v>
      </c>
      <c r="L55" s="92">
        <v>9223148</v>
      </c>
      <c r="M55" s="87">
        <v>60212</v>
      </c>
      <c r="N55" s="87">
        <v>25542440</v>
      </c>
      <c r="O55" s="87">
        <v>10654573</v>
      </c>
      <c r="P55" s="87">
        <v>839</v>
      </c>
      <c r="Q55" s="87">
        <v>4238922</v>
      </c>
      <c r="R55" s="87">
        <v>10568954</v>
      </c>
      <c r="S55" s="87">
        <v>52962</v>
      </c>
      <c r="T55" s="87">
        <v>28321569</v>
      </c>
      <c r="U55" s="87">
        <v>12121919</v>
      </c>
      <c r="V55" s="87"/>
      <c r="W55" s="87">
        <v>4297693</v>
      </c>
      <c r="X55" s="87">
        <v>11687973</v>
      </c>
      <c r="Y55" s="87">
        <v>63039</v>
      </c>
      <c r="Z55" s="87">
        <v>30562256</v>
      </c>
      <c r="AA55" s="87">
        <v>12918931</v>
      </c>
      <c r="AB55" s="87"/>
      <c r="AC55" s="87">
        <v>4515315</v>
      </c>
      <c r="AD55" s="87">
        <v>12878642</v>
      </c>
      <c r="AE55" s="87">
        <v>70918</v>
      </c>
      <c r="AF55" s="87">
        <v>30997707</v>
      </c>
      <c r="AG55" s="87">
        <v>13951930</v>
      </c>
      <c r="AH55" s="87" t="s">
        <v>182</v>
      </c>
      <c r="AI55" s="87">
        <v>4453568</v>
      </c>
      <c r="AJ55" s="87">
        <v>12318925</v>
      </c>
      <c r="AK55" s="87">
        <v>90517</v>
      </c>
    </row>
    <row r="56" spans="1:37" customFormat="1" ht="31.5" x14ac:dyDescent="0.25">
      <c r="A56" s="51" t="s">
        <v>114</v>
      </c>
      <c r="B56" s="87">
        <v>171640192</v>
      </c>
      <c r="C56" s="87">
        <v>19448196</v>
      </c>
      <c r="D56" s="87">
        <v>502452</v>
      </c>
      <c r="E56" s="87">
        <v>98910963</v>
      </c>
      <c r="F56" s="87">
        <v>29640415</v>
      </c>
      <c r="G56" s="87">
        <v>22926897</v>
      </c>
      <c r="H56" s="87">
        <v>192250887</v>
      </c>
      <c r="I56" s="87">
        <v>20335303</v>
      </c>
      <c r="J56" s="87">
        <v>528953</v>
      </c>
      <c r="K56" s="87">
        <v>108883041</v>
      </c>
      <c r="L56" s="92">
        <v>37778368</v>
      </c>
      <c r="M56" s="87">
        <v>24899278</v>
      </c>
      <c r="N56" s="87">
        <v>205178095</v>
      </c>
      <c r="O56" s="87">
        <v>21047093</v>
      </c>
      <c r="P56" s="87">
        <v>504801</v>
      </c>
      <c r="Q56" s="87">
        <v>112987735</v>
      </c>
      <c r="R56" s="87">
        <v>40461612</v>
      </c>
      <c r="S56" s="87">
        <v>30229545</v>
      </c>
      <c r="T56" s="87">
        <v>218835581</v>
      </c>
      <c r="U56" s="87">
        <v>18670718</v>
      </c>
      <c r="V56" s="87">
        <v>97869</v>
      </c>
      <c r="W56" s="87">
        <v>119703575</v>
      </c>
      <c r="X56" s="87">
        <v>43885215</v>
      </c>
      <c r="Y56" s="87">
        <v>36076887</v>
      </c>
      <c r="Z56" s="87">
        <v>235947929</v>
      </c>
      <c r="AA56" s="87">
        <v>19376656</v>
      </c>
      <c r="AB56" s="87">
        <v>131876</v>
      </c>
      <c r="AC56" s="87">
        <v>143182195</v>
      </c>
      <c r="AD56" s="87">
        <v>48566135</v>
      </c>
      <c r="AE56" s="87">
        <v>24245450</v>
      </c>
      <c r="AF56" s="87">
        <v>243928642</v>
      </c>
      <c r="AG56" s="87">
        <v>19858798</v>
      </c>
      <c r="AH56" s="87">
        <v>83898</v>
      </c>
      <c r="AI56" s="87">
        <v>146970537</v>
      </c>
      <c r="AJ56" s="87">
        <v>49516600</v>
      </c>
      <c r="AK56" s="87">
        <v>26950802</v>
      </c>
    </row>
    <row r="57" spans="1:37" customFormat="1" ht="31.5" x14ac:dyDescent="0.25">
      <c r="A57" s="51" t="s">
        <v>115</v>
      </c>
      <c r="B57" s="87">
        <v>159703710</v>
      </c>
      <c r="C57" s="87">
        <v>14985518</v>
      </c>
      <c r="D57" s="87">
        <v>497622</v>
      </c>
      <c r="E57" s="87">
        <v>96125556</v>
      </c>
      <c r="F57" s="87">
        <v>27656481</v>
      </c>
      <c r="G57" s="87">
        <v>20347129</v>
      </c>
      <c r="H57" s="87">
        <v>177284986</v>
      </c>
      <c r="I57" s="87">
        <v>15972422</v>
      </c>
      <c r="J57" s="87">
        <v>524123</v>
      </c>
      <c r="K57" s="87">
        <v>106370044</v>
      </c>
      <c r="L57" s="92">
        <v>32646220</v>
      </c>
      <c r="M57" s="87">
        <v>21947585</v>
      </c>
      <c r="N57" s="87">
        <v>189366459</v>
      </c>
      <c r="O57" s="87">
        <v>16453866</v>
      </c>
      <c r="P57" s="87">
        <v>499991</v>
      </c>
      <c r="Q57" s="87">
        <v>110144178</v>
      </c>
      <c r="R57" s="87">
        <v>35091746</v>
      </c>
      <c r="S57" s="87">
        <v>27231382</v>
      </c>
      <c r="T57" s="87">
        <v>131395992</v>
      </c>
      <c r="U57" s="87">
        <v>13301793</v>
      </c>
      <c r="V57" s="87">
        <v>93059</v>
      </c>
      <c r="W57" s="87">
        <v>57115143</v>
      </c>
      <c r="X57" s="87">
        <v>32717560</v>
      </c>
      <c r="Y57" s="87">
        <v>27772220</v>
      </c>
      <c r="Z57" s="87">
        <v>131756986</v>
      </c>
      <c r="AA57" s="87">
        <v>13643351</v>
      </c>
      <c r="AB57" s="87">
        <v>127066</v>
      </c>
      <c r="AC57" s="87">
        <v>66671826</v>
      </c>
      <c r="AD57" s="87">
        <v>35985997</v>
      </c>
      <c r="AE57" s="87">
        <v>14886927</v>
      </c>
      <c r="AF57" s="87">
        <v>139336410</v>
      </c>
      <c r="AG57" s="87">
        <v>13889551</v>
      </c>
      <c r="AH57" s="87">
        <v>78593</v>
      </c>
      <c r="AI57" s="87">
        <v>68515828</v>
      </c>
      <c r="AJ57" s="87">
        <v>36684351</v>
      </c>
      <c r="AK57" s="87">
        <v>19617032</v>
      </c>
    </row>
    <row r="58" spans="1:37" customFormat="1" x14ac:dyDescent="0.25">
      <c r="A58" s="51" t="s">
        <v>116</v>
      </c>
      <c r="B58" s="87"/>
      <c r="C58" s="87"/>
      <c r="D58" s="87"/>
      <c r="E58" s="87"/>
      <c r="F58" s="87"/>
      <c r="G58" s="87"/>
      <c r="H58" s="87" t="s">
        <v>171</v>
      </c>
      <c r="I58" s="87" t="s">
        <v>171</v>
      </c>
      <c r="J58" s="87" t="s">
        <v>171</v>
      </c>
      <c r="K58" s="87" t="s">
        <v>171</v>
      </c>
      <c r="L58" s="87" t="s">
        <v>171</v>
      </c>
      <c r="M58" s="87" t="s">
        <v>171</v>
      </c>
      <c r="N58" s="87" t="s">
        <v>171</v>
      </c>
      <c r="O58" s="87" t="s">
        <v>171</v>
      </c>
      <c r="P58" s="87" t="s">
        <v>171</v>
      </c>
      <c r="Q58" s="87" t="s">
        <v>171</v>
      </c>
      <c r="R58" s="87" t="s">
        <v>171</v>
      </c>
      <c r="S58" s="87" t="s">
        <v>171</v>
      </c>
      <c r="T58" s="87" t="s">
        <v>171</v>
      </c>
      <c r="U58" s="87" t="s">
        <v>171</v>
      </c>
      <c r="V58" s="87" t="s">
        <v>171</v>
      </c>
      <c r="W58" s="87" t="s">
        <v>171</v>
      </c>
      <c r="X58" s="87" t="s">
        <v>171</v>
      </c>
      <c r="Y58" s="87" t="s">
        <v>171</v>
      </c>
      <c r="Z58" s="87"/>
      <c r="AA58" s="87"/>
      <c r="AB58" s="87"/>
      <c r="AC58" s="87"/>
      <c r="AD58" s="87"/>
      <c r="AE58" s="87"/>
      <c r="AF58" s="87" t="s">
        <v>171</v>
      </c>
      <c r="AG58" s="87" t="s">
        <v>182</v>
      </c>
      <c r="AH58" s="87" t="s">
        <v>182</v>
      </c>
      <c r="AI58" s="87" t="s">
        <v>171</v>
      </c>
      <c r="AJ58" s="87" t="s">
        <v>171</v>
      </c>
      <c r="AK58" s="87" t="s">
        <v>171</v>
      </c>
    </row>
    <row r="59" spans="1:37" customFormat="1" ht="31.5" x14ac:dyDescent="0.25">
      <c r="A59" s="51" t="s">
        <v>117</v>
      </c>
      <c r="B59" s="87" t="s">
        <v>171</v>
      </c>
      <c r="C59" s="87" t="s">
        <v>171</v>
      </c>
      <c r="D59" s="87" t="s">
        <v>171</v>
      </c>
      <c r="E59" s="87" t="s">
        <v>171</v>
      </c>
      <c r="F59" s="87" t="s">
        <v>171</v>
      </c>
      <c r="G59" s="87" t="s">
        <v>171</v>
      </c>
      <c r="H59" s="87" t="s">
        <v>171</v>
      </c>
      <c r="I59" s="87" t="s">
        <v>171</v>
      </c>
      <c r="J59" s="87" t="s">
        <v>171</v>
      </c>
      <c r="K59" s="87" t="s">
        <v>171</v>
      </c>
      <c r="L59" s="87" t="s">
        <v>171</v>
      </c>
      <c r="M59" s="87" t="s">
        <v>171</v>
      </c>
      <c r="N59" s="87" t="s">
        <v>171</v>
      </c>
      <c r="O59" s="87" t="s">
        <v>171</v>
      </c>
      <c r="P59" s="87" t="s">
        <v>171</v>
      </c>
      <c r="Q59" s="87" t="s">
        <v>171</v>
      </c>
      <c r="R59" s="87" t="s">
        <v>171</v>
      </c>
      <c r="S59" s="87" t="s">
        <v>171</v>
      </c>
      <c r="T59" s="87" t="s">
        <v>171</v>
      </c>
      <c r="U59" s="87" t="s">
        <v>171</v>
      </c>
      <c r="V59" s="87" t="s">
        <v>171</v>
      </c>
      <c r="W59" s="87" t="s">
        <v>171</v>
      </c>
      <c r="X59" s="87" t="s">
        <v>171</v>
      </c>
      <c r="Y59" s="87" t="s">
        <v>171</v>
      </c>
      <c r="Z59" s="87" t="s">
        <v>171</v>
      </c>
      <c r="AA59" s="87" t="s">
        <v>171</v>
      </c>
      <c r="AB59" s="87" t="s">
        <v>171</v>
      </c>
      <c r="AC59" s="87" t="s">
        <v>171</v>
      </c>
      <c r="AD59" s="87" t="s">
        <v>171</v>
      </c>
      <c r="AE59" s="87" t="s">
        <v>171</v>
      </c>
      <c r="AF59" s="87" t="s">
        <v>171</v>
      </c>
      <c r="AG59" s="87" t="s">
        <v>171</v>
      </c>
      <c r="AH59" s="87" t="s">
        <v>182</v>
      </c>
      <c r="AI59" s="87" t="s">
        <v>182</v>
      </c>
      <c r="AJ59" s="87" t="s">
        <v>171</v>
      </c>
      <c r="AK59" s="87" t="s">
        <v>171</v>
      </c>
    </row>
    <row r="60" spans="1:37" customFormat="1" ht="47.25" x14ac:dyDescent="0.25">
      <c r="A60" s="51" t="s">
        <v>118</v>
      </c>
      <c r="B60" s="87">
        <v>9405216</v>
      </c>
      <c r="C60" s="87">
        <v>4290232</v>
      </c>
      <c r="D60" s="87">
        <v>4499</v>
      </c>
      <c r="E60" s="87">
        <v>2777222</v>
      </c>
      <c r="F60" s="87">
        <v>1802161</v>
      </c>
      <c r="G60" s="87">
        <v>442622</v>
      </c>
      <c r="H60" s="87">
        <v>12305137</v>
      </c>
      <c r="I60" s="87">
        <v>4171476</v>
      </c>
      <c r="J60" s="87">
        <v>4499</v>
      </c>
      <c r="K60" s="87">
        <v>2504469</v>
      </c>
      <c r="L60" s="92">
        <v>4868090</v>
      </c>
      <c r="M60" s="87">
        <v>754920</v>
      </c>
      <c r="N60" s="87">
        <v>13431362</v>
      </c>
      <c r="O60" s="87">
        <v>4451888</v>
      </c>
      <c r="P60" s="87">
        <v>4499</v>
      </c>
      <c r="Q60" s="87">
        <v>2828880</v>
      </c>
      <c r="R60" s="87">
        <v>5317793</v>
      </c>
      <c r="S60" s="87">
        <v>825978</v>
      </c>
      <c r="T60" s="87">
        <v>85027529</v>
      </c>
      <c r="U60" s="87">
        <v>5226921</v>
      </c>
      <c r="V60" s="87">
        <v>4499</v>
      </c>
      <c r="W60" s="87">
        <v>62573755</v>
      </c>
      <c r="X60" s="87">
        <v>11095730</v>
      </c>
      <c r="Y60" s="87">
        <v>6121213</v>
      </c>
      <c r="Z60" s="87">
        <v>101458040</v>
      </c>
      <c r="AA60" s="87">
        <v>5388520</v>
      </c>
      <c r="AB60" s="87" t="s">
        <v>171</v>
      </c>
      <c r="AC60" s="87">
        <v>76506022</v>
      </c>
      <c r="AD60" s="87">
        <v>12497436</v>
      </c>
      <c r="AE60" s="87">
        <v>7057454</v>
      </c>
      <c r="AF60" s="87">
        <v>103762200</v>
      </c>
      <c r="AG60" s="87">
        <v>5497506</v>
      </c>
      <c r="AH60" s="87" t="s">
        <v>171</v>
      </c>
      <c r="AI60" s="87">
        <v>78400682</v>
      </c>
      <c r="AJ60" s="87">
        <v>12738097</v>
      </c>
      <c r="AK60" s="87">
        <v>7123658</v>
      </c>
    </row>
    <row r="61" spans="1:37" customFormat="1" ht="31.5" x14ac:dyDescent="0.25">
      <c r="A61" s="51" t="s">
        <v>119</v>
      </c>
      <c r="B61" s="87">
        <v>396780</v>
      </c>
      <c r="C61" s="87">
        <v>158497</v>
      </c>
      <c r="D61" s="87">
        <v>331</v>
      </c>
      <c r="E61" s="87">
        <v>8185</v>
      </c>
      <c r="F61" s="87">
        <v>174427</v>
      </c>
      <c r="G61" s="87">
        <v>25485</v>
      </c>
      <c r="H61" s="87">
        <v>392132</v>
      </c>
      <c r="I61" s="87">
        <v>169514</v>
      </c>
      <c r="J61" s="87">
        <v>331</v>
      </c>
      <c r="K61" s="87">
        <v>8185</v>
      </c>
      <c r="L61" s="92">
        <v>182726</v>
      </c>
      <c r="M61" s="87">
        <v>31707</v>
      </c>
      <c r="N61" s="87">
        <v>195510</v>
      </c>
      <c r="O61" s="87">
        <v>123882</v>
      </c>
      <c r="P61" s="87">
        <v>311</v>
      </c>
      <c r="Q61" s="87">
        <v>4587</v>
      </c>
      <c r="R61" s="87">
        <v>28701</v>
      </c>
      <c r="S61" s="87">
        <v>38340</v>
      </c>
      <c r="T61" s="87">
        <v>235614</v>
      </c>
      <c r="U61" s="87">
        <v>124547</v>
      </c>
      <c r="V61" s="87">
        <v>311</v>
      </c>
      <c r="W61" s="87">
        <v>4587</v>
      </c>
      <c r="X61" s="87">
        <v>48935</v>
      </c>
      <c r="Y61" s="87">
        <v>57545</v>
      </c>
      <c r="Z61" s="87">
        <v>596602</v>
      </c>
      <c r="AA61" s="87">
        <v>330836</v>
      </c>
      <c r="AB61" s="87" t="s">
        <v>171</v>
      </c>
      <c r="AC61" s="87" t="s">
        <v>171</v>
      </c>
      <c r="AD61" s="87">
        <v>75322</v>
      </c>
      <c r="AE61" s="87">
        <v>186097</v>
      </c>
      <c r="AF61" s="87">
        <v>795947</v>
      </c>
      <c r="AG61" s="87">
        <v>457792</v>
      </c>
      <c r="AH61" s="87" t="s">
        <v>171</v>
      </c>
      <c r="AI61" s="87" t="s">
        <v>171</v>
      </c>
      <c r="AJ61" s="87">
        <v>86887</v>
      </c>
      <c r="AK61" s="87">
        <v>197716</v>
      </c>
    </row>
    <row r="62" spans="1:37" customFormat="1" ht="47.25" x14ac:dyDescent="0.25">
      <c r="A62" s="51" t="s">
        <v>120</v>
      </c>
      <c r="B62" s="87">
        <v>908335</v>
      </c>
      <c r="C62" s="87">
        <v>572976</v>
      </c>
      <c r="D62" s="87"/>
      <c r="E62" s="87">
        <v>15281</v>
      </c>
      <c r="F62" s="87">
        <v>253646</v>
      </c>
      <c r="G62" s="87">
        <v>23651</v>
      </c>
      <c r="H62" s="87">
        <v>1097686</v>
      </c>
      <c r="I62" s="87">
        <v>757946</v>
      </c>
      <c r="J62" s="87"/>
      <c r="K62" s="87">
        <v>13626</v>
      </c>
      <c r="L62" s="92">
        <v>298575</v>
      </c>
      <c r="M62" s="87">
        <v>25968</v>
      </c>
      <c r="N62" s="87">
        <v>759375</v>
      </c>
      <c r="O62" s="87">
        <v>471160</v>
      </c>
      <c r="P62" s="87"/>
      <c r="Q62" s="87">
        <v>7278</v>
      </c>
      <c r="R62" s="87">
        <v>247765</v>
      </c>
      <c r="S62" s="87">
        <v>30348</v>
      </c>
      <c r="T62" s="87">
        <v>721309</v>
      </c>
      <c r="U62" s="87">
        <v>344092</v>
      </c>
      <c r="V62" s="87"/>
      <c r="W62" s="87">
        <v>12240</v>
      </c>
      <c r="X62" s="87">
        <v>330169</v>
      </c>
      <c r="Y62" s="87">
        <v>31420</v>
      </c>
      <c r="Z62" s="87">
        <v>993266</v>
      </c>
      <c r="AA62" s="87">
        <v>431510</v>
      </c>
      <c r="AB62" s="87"/>
      <c r="AC62" s="87">
        <v>52160</v>
      </c>
      <c r="AD62" s="87">
        <v>471933</v>
      </c>
      <c r="AE62" s="87">
        <v>33236</v>
      </c>
      <c r="AF62" s="87">
        <v>1156882</v>
      </c>
      <c r="AG62" s="87">
        <v>311818</v>
      </c>
      <c r="AH62" s="87" t="s">
        <v>182</v>
      </c>
      <c r="AI62" s="87">
        <v>8195</v>
      </c>
      <c r="AJ62" s="87">
        <v>800040</v>
      </c>
      <c r="AK62" s="87">
        <v>31044</v>
      </c>
    </row>
    <row r="63" spans="1:37" customFormat="1" ht="31.5" x14ac:dyDescent="0.25">
      <c r="A63" s="51" t="s">
        <v>121</v>
      </c>
      <c r="B63" s="87">
        <v>548502</v>
      </c>
      <c r="C63" s="87">
        <v>421837</v>
      </c>
      <c r="D63" s="87"/>
      <c r="E63" s="87">
        <v>14735</v>
      </c>
      <c r="F63" s="87">
        <v>77047</v>
      </c>
      <c r="G63" s="87">
        <v>6869</v>
      </c>
      <c r="H63" s="87">
        <v>724161</v>
      </c>
      <c r="I63" s="87">
        <v>616981</v>
      </c>
      <c r="J63" s="87"/>
      <c r="K63" s="87">
        <v>13042</v>
      </c>
      <c r="L63" s="92">
        <v>89198</v>
      </c>
      <c r="M63" s="87">
        <v>4845</v>
      </c>
      <c r="N63" s="87">
        <v>380356</v>
      </c>
      <c r="O63" s="87">
        <v>337530</v>
      </c>
      <c r="P63" s="87"/>
      <c r="Q63" s="87">
        <v>6358</v>
      </c>
      <c r="R63" s="87">
        <v>34335</v>
      </c>
      <c r="S63" s="87">
        <v>2133</v>
      </c>
      <c r="T63" s="87">
        <v>293594</v>
      </c>
      <c r="U63" s="87">
        <v>189326</v>
      </c>
      <c r="V63" s="87"/>
      <c r="W63" s="87">
        <v>11563</v>
      </c>
      <c r="X63" s="87">
        <v>89764</v>
      </c>
      <c r="Y63" s="87">
        <v>2746</v>
      </c>
      <c r="Z63" s="87">
        <v>298795</v>
      </c>
      <c r="AA63" s="87">
        <v>196620</v>
      </c>
      <c r="AB63" s="87"/>
      <c r="AC63" s="87">
        <v>13578</v>
      </c>
      <c r="AD63" s="87">
        <v>84902</v>
      </c>
      <c r="AE63" s="87" t="s">
        <v>171</v>
      </c>
      <c r="AF63" s="87">
        <v>203853</v>
      </c>
      <c r="AG63" s="87">
        <v>129545</v>
      </c>
      <c r="AH63" s="87" t="s">
        <v>182</v>
      </c>
      <c r="AI63" s="87">
        <v>7559</v>
      </c>
      <c r="AJ63" s="87">
        <v>64037</v>
      </c>
      <c r="AK63" s="87">
        <v>2712</v>
      </c>
    </row>
    <row r="64" spans="1:37" customFormat="1" ht="31.5" x14ac:dyDescent="0.25">
      <c r="A64" s="51" t="s">
        <v>122</v>
      </c>
      <c r="B64" s="87">
        <v>359833</v>
      </c>
      <c r="C64" s="87">
        <v>151139</v>
      </c>
      <c r="D64" s="87"/>
      <c r="E64" s="87">
        <v>546</v>
      </c>
      <c r="F64" s="87">
        <v>176599</v>
      </c>
      <c r="G64" s="87">
        <v>16782</v>
      </c>
      <c r="H64" s="87">
        <v>373525</v>
      </c>
      <c r="I64" s="87">
        <v>140965</v>
      </c>
      <c r="J64" s="87"/>
      <c r="K64" s="87">
        <v>584</v>
      </c>
      <c r="L64" s="92">
        <v>209377</v>
      </c>
      <c r="M64" s="87">
        <v>21123</v>
      </c>
      <c r="N64" s="87">
        <v>379019</v>
      </c>
      <c r="O64" s="87">
        <v>133630</v>
      </c>
      <c r="P64" s="87"/>
      <c r="Q64" s="87">
        <v>920</v>
      </c>
      <c r="R64" s="87">
        <v>213430</v>
      </c>
      <c r="S64" s="87">
        <v>28215</v>
      </c>
      <c r="T64" s="87">
        <v>427715</v>
      </c>
      <c r="U64" s="87">
        <v>154766</v>
      </c>
      <c r="V64" s="87"/>
      <c r="W64" s="87">
        <v>677</v>
      </c>
      <c r="X64" s="87">
        <v>240405</v>
      </c>
      <c r="Y64" s="87">
        <v>28674</v>
      </c>
      <c r="Z64" s="87">
        <v>694471</v>
      </c>
      <c r="AA64" s="87">
        <v>234890</v>
      </c>
      <c r="AB64" s="87"/>
      <c r="AC64" s="87">
        <v>38582</v>
      </c>
      <c r="AD64" s="87">
        <v>387031</v>
      </c>
      <c r="AE64" s="87">
        <v>29541</v>
      </c>
      <c r="AF64" s="87">
        <v>953029</v>
      </c>
      <c r="AG64" s="87">
        <v>182273</v>
      </c>
      <c r="AH64" s="87" t="s">
        <v>182</v>
      </c>
      <c r="AI64" s="87">
        <v>636</v>
      </c>
      <c r="AJ64" s="87">
        <v>736003</v>
      </c>
      <c r="AK64" s="87">
        <v>28332</v>
      </c>
    </row>
    <row r="65" spans="1:37" customFormat="1" ht="31.5" x14ac:dyDescent="0.25">
      <c r="A65" s="51" t="s">
        <v>123</v>
      </c>
      <c r="B65" s="87">
        <v>65785451</v>
      </c>
      <c r="C65" s="87">
        <v>3335593</v>
      </c>
      <c r="D65" s="87">
        <v>11295</v>
      </c>
      <c r="E65" s="87">
        <v>16436579</v>
      </c>
      <c r="F65" s="87">
        <v>36476174</v>
      </c>
      <c r="G65" s="87">
        <v>484079</v>
      </c>
      <c r="H65" s="87">
        <v>61228618</v>
      </c>
      <c r="I65" s="87">
        <v>3447430</v>
      </c>
      <c r="J65" s="87">
        <v>10133</v>
      </c>
      <c r="K65" s="87">
        <v>18524983</v>
      </c>
      <c r="L65" s="92">
        <v>35321963</v>
      </c>
      <c r="M65" s="87">
        <v>466315</v>
      </c>
      <c r="N65" s="87">
        <v>61099306</v>
      </c>
      <c r="O65" s="87">
        <v>3606121</v>
      </c>
      <c r="P65" s="87">
        <v>10066</v>
      </c>
      <c r="Q65" s="87">
        <v>19552383</v>
      </c>
      <c r="R65" s="87">
        <v>35737591</v>
      </c>
      <c r="S65" s="87">
        <v>485314</v>
      </c>
      <c r="T65" s="87">
        <v>64500289</v>
      </c>
      <c r="U65" s="87">
        <v>3605408</v>
      </c>
      <c r="V65" s="87">
        <v>7842</v>
      </c>
      <c r="W65" s="87">
        <v>20904940</v>
      </c>
      <c r="X65" s="87">
        <v>37324768</v>
      </c>
      <c r="Y65" s="87">
        <v>471558</v>
      </c>
      <c r="Z65" s="87">
        <v>69235762</v>
      </c>
      <c r="AA65" s="87">
        <v>3582548</v>
      </c>
      <c r="AB65" s="87">
        <v>9279</v>
      </c>
      <c r="AC65" s="87">
        <v>22610664</v>
      </c>
      <c r="AD65" s="87">
        <v>37898865</v>
      </c>
      <c r="AE65" s="87">
        <v>516360</v>
      </c>
      <c r="AF65" s="87">
        <v>68223175</v>
      </c>
      <c r="AG65" s="87">
        <v>3701191</v>
      </c>
      <c r="AH65" s="87" t="s">
        <v>171</v>
      </c>
      <c r="AI65" s="87">
        <v>19940091</v>
      </c>
      <c r="AJ65" s="87">
        <v>35203974</v>
      </c>
      <c r="AK65" s="87">
        <v>502823</v>
      </c>
    </row>
    <row r="66" spans="1:37" customFormat="1" x14ac:dyDescent="0.25">
      <c r="A66" s="51" t="s">
        <v>124</v>
      </c>
      <c r="B66" s="87">
        <v>21978</v>
      </c>
      <c r="C66" s="87">
        <v>15089</v>
      </c>
      <c r="D66" s="87"/>
      <c r="E66" s="87">
        <v>21</v>
      </c>
      <c r="F66" s="87">
        <v>3669</v>
      </c>
      <c r="G66" s="87">
        <v>2006</v>
      </c>
      <c r="H66" s="87">
        <v>19951</v>
      </c>
      <c r="I66" s="87">
        <v>13778</v>
      </c>
      <c r="J66" s="87"/>
      <c r="K66" s="87"/>
      <c r="L66" s="92">
        <v>4705</v>
      </c>
      <c r="M66" s="87">
        <v>1468</v>
      </c>
      <c r="N66" s="87">
        <v>18502</v>
      </c>
      <c r="O66" s="87">
        <v>13778</v>
      </c>
      <c r="P66" s="87"/>
      <c r="Q66" s="87"/>
      <c r="R66" s="87">
        <v>4069</v>
      </c>
      <c r="S66" s="87">
        <v>655</v>
      </c>
      <c r="T66" s="87">
        <v>7507</v>
      </c>
      <c r="U66" s="87">
        <v>5078</v>
      </c>
      <c r="V66" s="87"/>
      <c r="W66" s="87"/>
      <c r="X66" s="87">
        <v>1760</v>
      </c>
      <c r="Y66" s="87">
        <v>285</v>
      </c>
      <c r="Z66" s="87">
        <v>12046</v>
      </c>
      <c r="AA66" s="87">
        <v>9183</v>
      </c>
      <c r="AB66" s="87"/>
      <c r="AC66" s="87"/>
      <c r="AD66" s="87">
        <v>2863</v>
      </c>
      <c r="AE66" s="87"/>
      <c r="AF66" s="87" t="s">
        <v>171</v>
      </c>
      <c r="AG66" s="87" t="s">
        <v>171</v>
      </c>
      <c r="AH66" s="87" t="s">
        <v>182</v>
      </c>
      <c r="AI66" s="87" t="s">
        <v>182</v>
      </c>
      <c r="AJ66" s="87" t="s">
        <v>171</v>
      </c>
      <c r="AK66" s="87" t="s">
        <v>182</v>
      </c>
    </row>
    <row r="67" spans="1:37" customFormat="1" ht="63" x14ac:dyDescent="0.25">
      <c r="A67" s="51" t="s">
        <v>125</v>
      </c>
      <c r="B67" s="87">
        <v>215802</v>
      </c>
      <c r="C67" s="87"/>
      <c r="D67" s="87"/>
      <c r="E67" s="87"/>
      <c r="F67" s="87">
        <v>199468</v>
      </c>
      <c r="G67" s="87"/>
      <c r="H67" s="87">
        <v>223829</v>
      </c>
      <c r="I67" s="87"/>
      <c r="J67" s="87"/>
      <c r="K67" s="87"/>
      <c r="L67" s="92">
        <v>223829</v>
      </c>
      <c r="M67" s="87"/>
      <c r="N67" s="87">
        <v>225363</v>
      </c>
      <c r="O67" s="87">
        <v>70689</v>
      </c>
      <c r="P67" s="87"/>
      <c r="Q67" s="87"/>
      <c r="R67" s="87">
        <v>154191</v>
      </c>
      <c r="S67" s="87"/>
      <c r="T67" s="87" t="s">
        <v>171</v>
      </c>
      <c r="U67" s="87" t="s">
        <v>171</v>
      </c>
      <c r="V67" s="87" t="s">
        <v>171</v>
      </c>
      <c r="W67" s="87" t="s">
        <v>171</v>
      </c>
      <c r="X67" s="87" t="s">
        <v>171</v>
      </c>
      <c r="Y67" s="87" t="s">
        <v>171</v>
      </c>
      <c r="Z67" s="87" t="s">
        <v>171</v>
      </c>
      <c r="AA67" s="87" t="s">
        <v>171</v>
      </c>
      <c r="AB67" s="87"/>
      <c r="AC67" s="87"/>
      <c r="AD67" s="87" t="s">
        <v>171</v>
      </c>
      <c r="AE67" s="87"/>
      <c r="AF67" s="87" t="s">
        <v>171</v>
      </c>
      <c r="AG67" s="87" t="s">
        <v>171</v>
      </c>
      <c r="AH67" s="87" t="s">
        <v>182</v>
      </c>
      <c r="AI67" s="87" t="s">
        <v>182</v>
      </c>
      <c r="AJ67" s="87" t="s">
        <v>171</v>
      </c>
      <c r="AK67" s="87" t="s">
        <v>182</v>
      </c>
    </row>
    <row r="68" spans="1:37" customFormat="1" ht="31.5" x14ac:dyDescent="0.25">
      <c r="A68" s="51" t="s">
        <v>126</v>
      </c>
      <c r="B68" s="87">
        <v>273441</v>
      </c>
      <c r="C68" s="87">
        <v>62936</v>
      </c>
      <c r="D68" s="87"/>
      <c r="E68" s="87">
        <v>3774</v>
      </c>
      <c r="F68" s="87">
        <v>186562</v>
      </c>
      <c r="G68" s="87">
        <v>7104</v>
      </c>
      <c r="H68" s="87">
        <v>268079</v>
      </c>
      <c r="I68" s="87">
        <v>62686</v>
      </c>
      <c r="J68" s="87"/>
      <c r="K68" s="87">
        <v>3775</v>
      </c>
      <c r="L68" s="92">
        <v>195047</v>
      </c>
      <c r="M68" s="87">
        <v>6571</v>
      </c>
      <c r="N68" s="87">
        <v>267472</v>
      </c>
      <c r="O68" s="87">
        <v>61386</v>
      </c>
      <c r="P68" s="87"/>
      <c r="Q68" s="87">
        <v>3774</v>
      </c>
      <c r="R68" s="87">
        <v>194553</v>
      </c>
      <c r="S68" s="87">
        <v>7759</v>
      </c>
      <c r="T68" s="87">
        <v>291732</v>
      </c>
      <c r="U68" s="87">
        <v>77092</v>
      </c>
      <c r="V68" s="87"/>
      <c r="W68" s="87">
        <v>409</v>
      </c>
      <c r="X68" s="87">
        <v>205203</v>
      </c>
      <c r="Y68" s="87">
        <v>9028</v>
      </c>
      <c r="Z68" s="87">
        <v>273076</v>
      </c>
      <c r="AA68" s="87" t="s">
        <v>171</v>
      </c>
      <c r="AB68" s="87"/>
      <c r="AC68" s="87" t="s">
        <v>171</v>
      </c>
      <c r="AD68" s="87">
        <v>186669</v>
      </c>
      <c r="AE68" s="87" t="s">
        <v>171</v>
      </c>
      <c r="AF68" s="87" t="s">
        <v>171</v>
      </c>
      <c r="AG68" s="87" t="s">
        <v>171</v>
      </c>
      <c r="AH68" s="87" t="s">
        <v>182</v>
      </c>
      <c r="AI68" s="87" t="s">
        <v>171</v>
      </c>
      <c r="AJ68" s="87" t="s">
        <v>171</v>
      </c>
      <c r="AK68" s="87" t="s">
        <v>171</v>
      </c>
    </row>
    <row r="69" spans="1:37" customFormat="1" ht="31.5" x14ac:dyDescent="0.25">
      <c r="A69" s="51" t="s">
        <v>127</v>
      </c>
      <c r="B69" s="87"/>
      <c r="C69" s="87"/>
      <c r="D69" s="87"/>
      <c r="E69" s="87"/>
      <c r="F69" s="87"/>
      <c r="G69" s="87"/>
      <c r="H69" s="87">
        <v>57225777</v>
      </c>
      <c r="I69" s="87">
        <v>3347945</v>
      </c>
      <c r="J69" s="87">
        <v>10133</v>
      </c>
      <c r="K69" s="87">
        <v>18262295</v>
      </c>
      <c r="L69" s="92">
        <v>34086383</v>
      </c>
      <c r="M69" s="87">
        <v>445824</v>
      </c>
      <c r="N69" s="87">
        <v>58972117</v>
      </c>
      <c r="O69" s="87">
        <v>3435711</v>
      </c>
      <c r="P69" s="87">
        <v>10066</v>
      </c>
      <c r="Q69" s="87">
        <v>19238123</v>
      </c>
      <c r="R69" s="87">
        <v>34236558</v>
      </c>
      <c r="S69" s="87">
        <v>459027</v>
      </c>
      <c r="T69" s="87">
        <v>62076301</v>
      </c>
      <c r="U69" s="87">
        <v>3422339</v>
      </c>
      <c r="V69" s="87">
        <v>7842</v>
      </c>
      <c r="W69" s="87">
        <v>20598736</v>
      </c>
      <c r="X69" s="87">
        <v>35648526</v>
      </c>
      <c r="Y69" s="87">
        <v>449323</v>
      </c>
      <c r="Z69" s="87">
        <v>67328506</v>
      </c>
      <c r="AA69" s="87">
        <v>3392202</v>
      </c>
      <c r="AB69" s="87" t="s">
        <v>171</v>
      </c>
      <c r="AC69" s="87">
        <v>22502887</v>
      </c>
      <c r="AD69" s="87">
        <v>36573047</v>
      </c>
      <c r="AE69" s="87">
        <v>494463</v>
      </c>
      <c r="AF69" s="87">
        <v>66230399</v>
      </c>
      <c r="AG69" s="87">
        <v>3409562</v>
      </c>
      <c r="AH69" s="87" t="s">
        <v>171</v>
      </c>
      <c r="AI69" s="87">
        <v>19933815</v>
      </c>
      <c r="AJ69" s="87">
        <v>34344341</v>
      </c>
      <c r="AK69" s="87">
        <v>480619</v>
      </c>
    </row>
    <row r="70" spans="1:37" customFormat="1" ht="78.75" x14ac:dyDescent="0.25">
      <c r="A70" s="51" t="s">
        <v>128</v>
      </c>
      <c r="B70" s="87">
        <v>9554740</v>
      </c>
      <c r="C70" s="87">
        <v>37140</v>
      </c>
      <c r="D70" s="87"/>
      <c r="E70" s="87">
        <v>340911</v>
      </c>
      <c r="F70" s="87">
        <v>1076719</v>
      </c>
      <c r="G70" s="87">
        <v>28683</v>
      </c>
      <c r="H70" s="87">
        <v>3461399</v>
      </c>
      <c r="I70" s="87">
        <v>22170</v>
      </c>
      <c r="J70" s="87"/>
      <c r="K70" s="87">
        <v>258870</v>
      </c>
      <c r="L70" s="92">
        <v>786739</v>
      </c>
      <c r="M70" s="87">
        <v>9023</v>
      </c>
      <c r="N70" s="87">
        <v>1175549</v>
      </c>
      <c r="O70" s="87">
        <v>23463</v>
      </c>
      <c r="P70" s="87"/>
      <c r="Q70" s="87">
        <v>207740</v>
      </c>
      <c r="R70" s="87">
        <v>823581</v>
      </c>
      <c r="S70" s="87">
        <v>7343</v>
      </c>
      <c r="T70" s="87">
        <v>602509</v>
      </c>
      <c r="U70" s="87">
        <v>19504</v>
      </c>
      <c r="V70" s="87"/>
      <c r="W70" s="87"/>
      <c r="X70" s="87">
        <v>464122</v>
      </c>
      <c r="Y70" s="87">
        <v>4213</v>
      </c>
      <c r="Z70" s="87">
        <v>825780</v>
      </c>
      <c r="AA70" s="87">
        <v>31987</v>
      </c>
      <c r="AB70" s="87"/>
      <c r="AC70" s="87" t="s">
        <v>171</v>
      </c>
      <c r="AD70" s="87">
        <v>525099</v>
      </c>
      <c r="AE70" s="87" t="s">
        <v>171</v>
      </c>
      <c r="AF70" s="87">
        <v>1459312</v>
      </c>
      <c r="AG70" s="87">
        <v>142805</v>
      </c>
      <c r="AH70" s="87" t="s">
        <v>182</v>
      </c>
      <c r="AI70" s="87" t="s">
        <v>171</v>
      </c>
      <c r="AJ70" s="87">
        <v>496085</v>
      </c>
      <c r="AK70" s="87" t="s">
        <v>171</v>
      </c>
    </row>
    <row r="71" spans="1:37" customFormat="1" ht="31.5" x14ac:dyDescent="0.25">
      <c r="A71" s="51" t="s">
        <v>129</v>
      </c>
      <c r="B71" s="87">
        <v>46125</v>
      </c>
      <c r="C71" s="87">
        <v>2209</v>
      </c>
      <c r="D71" s="87"/>
      <c r="E71" s="87">
        <v>54</v>
      </c>
      <c r="F71" s="87">
        <v>27239</v>
      </c>
      <c r="G71" s="87">
        <v>10044</v>
      </c>
      <c r="H71" s="87">
        <v>29583</v>
      </c>
      <c r="I71" s="87">
        <v>851</v>
      </c>
      <c r="J71" s="87"/>
      <c r="K71" s="87">
        <v>43</v>
      </c>
      <c r="L71" s="92">
        <v>25260</v>
      </c>
      <c r="M71" s="87">
        <v>3429</v>
      </c>
      <c r="N71" s="87">
        <v>440303</v>
      </c>
      <c r="O71" s="87">
        <v>1094</v>
      </c>
      <c r="P71" s="87"/>
      <c r="Q71" s="87">
        <v>102746</v>
      </c>
      <c r="R71" s="87">
        <v>324639</v>
      </c>
      <c r="S71" s="87">
        <v>10530</v>
      </c>
      <c r="T71" s="87">
        <v>1300690</v>
      </c>
      <c r="U71" s="87">
        <v>10372</v>
      </c>
      <c r="V71" s="87"/>
      <c r="W71" s="87">
        <v>305795</v>
      </c>
      <c r="X71" s="87">
        <v>854630</v>
      </c>
      <c r="Y71" s="87">
        <v>8709</v>
      </c>
      <c r="Z71" s="87">
        <v>544715</v>
      </c>
      <c r="AA71" s="87">
        <v>1061</v>
      </c>
      <c r="AB71" s="87" t="s">
        <v>171</v>
      </c>
      <c r="AC71" s="87" t="s">
        <v>171</v>
      </c>
      <c r="AD71" s="87">
        <v>430571</v>
      </c>
      <c r="AE71" s="87">
        <v>8709</v>
      </c>
      <c r="AF71" s="87">
        <v>49106</v>
      </c>
      <c r="AG71" s="87" t="s">
        <v>171</v>
      </c>
      <c r="AH71" s="87" t="s">
        <v>182</v>
      </c>
      <c r="AI71" s="87" t="s">
        <v>182</v>
      </c>
      <c r="AJ71" s="87">
        <v>38850</v>
      </c>
      <c r="AK71" s="87">
        <v>9074</v>
      </c>
    </row>
    <row r="72" spans="1:37" customFormat="1" ht="31.5" x14ac:dyDescent="0.25">
      <c r="A72" s="51" t="s">
        <v>130</v>
      </c>
      <c r="B72" s="87">
        <v>22818472</v>
      </c>
      <c r="C72" s="87">
        <v>7702205</v>
      </c>
      <c r="D72" s="87">
        <v>9348</v>
      </c>
      <c r="E72" s="87">
        <v>154556</v>
      </c>
      <c r="F72" s="87">
        <v>6107043</v>
      </c>
      <c r="G72" s="87">
        <v>7800369</v>
      </c>
      <c r="H72" s="87">
        <v>29283028</v>
      </c>
      <c r="I72" s="87">
        <v>7980042</v>
      </c>
      <c r="J72" s="87">
        <v>59788</v>
      </c>
      <c r="K72" s="87">
        <v>151820</v>
      </c>
      <c r="L72" s="92">
        <v>6937304</v>
      </c>
      <c r="M72" s="87">
        <v>13622119</v>
      </c>
      <c r="N72" s="87">
        <v>28003180</v>
      </c>
      <c r="O72" s="87">
        <v>7556036</v>
      </c>
      <c r="P72" s="87">
        <v>169564</v>
      </c>
      <c r="Q72" s="87">
        <v>141700</v>
      </c>
      <c r="R72" s="87">
        <v>8901837</v>
      </c>
      <c r="S72" s="87">
        <v>10798316</v>
      </c>
      <c r="T72" s="87">
        <v>27242521</v>
      </c>
      <c r="U72" s="87">
        <v>6584305</v>
      </c>
      <c r="V72" s="87">
        <v>177535</v>
      </c>
      <c r="W72" s="87">
        <v>139448</v>
      </c>
      <c r="X72" s="87">
        <v>8943700</v>
      </c>
      <c r="Y72" s="87">
        <v>10902061</v>
      </c>
      <c r="Z72" s="87">
        <v>30745081</v>
      </c>
      <c r="AA72" s="87">
        <v>6122314</v>
      </c>
      <c r="AB72" s="87" t="s">
        <v>171</v>
      </c>
      <c r="AC72" s="87">
        <v>338244</v>
      </c>
      <c r="AD72" s="87">
        <v>8988578</v>
      </c>
      <c r="AE72" s="87">
        <v>14578239</v>
      </c>
      <c r="AF72" s="87">
        <v>17972452</v>
      </c>
      <c r="AG72" s="87">
        <v>6167007</v>
      </c>
      <c r="AH72" s="87">
        <v>122579</v>
      </c>
      <c r="AI72" s="87">
        <v>327864</v>
      </c>
      <c r="AJ72" s="87">
        <v>4434808</v>
      </c>
      <c r="AK72" s="87">
        <v>6211903</v>
      </c>
    </row>
    <row r="73" spans="1:37" customFormat="1" ht="63" x14ac:dyDescent="0.25">
      <c r="A73" s="51" t="s">
        <v>131</v>
      </c>
      <c r="B73" s="87">
        <v>22491679</v>
      </c>
      <c r="C73" s="87">
        <v>7465713</v>
      </c>
      <c r="D73" s="87">
        <v>9348</v>
      </c>
      <c r="E73" s="87">
        <v>153735</v>
      </c>
      <c r="F73" s="87">
        <v>6055924</v>
      </c>
      <c r="G73" s="87">
        <v>7771154</v>
      </c>
      <c r="H73" s="87">
        <v>28877934</v>
      </c>
      <c r="I73" s="87">
        <v>7678904</v>
      </c>
      <c r="J73" s="87">
        <v>59788</v>
      </c>
      <c r="K73" s="87">
        <v>150079</v>
      </c>
      <c r="L73" s="92">
        <v>6872146</v>
      </c>
      <c r="M73" s="87">
        <v>13586228</v>
      </c>
      <c r="N73" s="87">
        <v>27571735</v>
      </c>
      <c r="O73" s="87">
        <v>7233853</v>
      </c>
      <c r="P73" s="87">
        <v>169564</v>
      </c>
      <c r="Q73" s="87">
        <v>139149</v>
      </c>
      <c r="R73" s="87">
        <v>8834571</v>
      </c>
      <c r="S73" s="87">
        <v>10760720</v>
      </c>
      <c r="T73" s="87">
        <v>26989605</v>
      </c>
      <c r="U73" s="87">
        <v>6423284</v>
      </c>
      <c r="V73" s="87">
        <v>177535</v>
      </c>
      <c r="W73" s="87">
        <v>137817</v>
      </c>
      <c r="X73" s="87">
        <v>8880509</v>
      </c>
      <c r="Y73" s="87">
        <v>10876893</v>
      </c>
      <c r="Z73" s="87">
        <v>30452880</v>
      </c>
      <c r="AA73" s="87">
        <v>5932726</v>
      </c>
      <c r="AB73" s="87" t="s">
        <v>171</v>
      </c>
      <c r="AC73" s="87">
        <v>336613</v>
      </c>
      <c r="AD73" s="87">
        <v>8922760</v>
      </c>
      <c r="AE73" s="87">
        <v>14544388</v>
      </c>
      <c r="AF73" s="87">
        <v>17550789</v>
      </c>
      <c r="AG73" s="87">
        <v>5847493</v>
      </c>
      <c r="AH73" s="87" t="s">
        <v>171</v>
      </c>
      <c r="AI73" s="87">
        <v>326115</v>
      </c>
      <c r="AJ73" s="87">
        <v>4369148</v>
      </c>
      <c r="AK73" s="87">
        <v>6178906</v>
      </c>
    </row>
    <row r="74" spans="1:37" customFormat="1" ht="78.75" x14ac:dyDescent="0.25">
      <c r="A74" s="51" t="s">
        <v>132</v>
      </c>
      <c r="B74" s="87">
        <v>298042</v>
      </c>
      <c r="C74" s="87">
        <v>222432</v>
      </c>
      <c r="D74" s="87"/>
      <c r="E74" s="87">
        <v>0</v>
      </c>
      <c r="F74" s="87">
        <v>41886</v>
      </c>
      <c r="G74" s="87">
        <v>26338</v>
      </c>
      <c r="H74" s="87">
        <v>258424</v>
      </c>
      <c r="I74" s="87">
        <v>184695</v>
      </c>
      <c r="J74" s="87"/>
      <c r="K74" s="87"/>
      <c r="L74" s="92">
        <v>46381</v>
      </c>
      <c r="M74" s="87">
        <v>26872</v>
      </c>
      <c r="N74" s="87">
        <v>262373</v>
      </c>
      <c r="O74" s="87">
        <v>188161</v>
      </c>
      <c r="P74" s="87"/>
      <c r="Q74" s="87">
        <v>810</v>
      </c>
      <c r="R74" s="87">
        <v>47483</v>
      </c>
      <c r="S74" s="87">
        <v>25599</v>
      </c>
      <c r="T74" s="87">
        <v>215706</v>
      </c>
      <c r="U74" s="87">
        <v>144553</v>
      </c>
      <c r="V74" s="87"/>
      <c r="W74" s="87">
        <v>810</v>
      </c>
      <c r="X74" s="87">
        <v>47367</v>
      </c>
      <c r="Y74" s="87">
        <v>22656</v>
      </c>
      <c r="Z74" s="87">
        <v>253233</v>
      </c>
      <c r="AA74" s="87">
        <v>173120</v>
      </c>
      <c r="AB74" s="87"/>
      <c r="AC74" s="87" t="s">
        <v>171</v>
      </c>
      <c r="AD74" s="87">
        <v>48369</v>
      </c>
      <c r="AE74" s="87">
        <v>30614</v>
      </c>
      <c r="AF74" s="87">
        <v>384142</v>
      </c>
      <c r="AG74" s="87">
        <v>304597</v>
      </c>
      <c r="AH74" s="87" t="s">
        <v>171</v>
      </c>
      <c r="AI74" s="87" t="s">
        <v>171</v>
      </c>
      <c r="AJ74" s="87">
        <v>48857</v>
      </c>
      <c r="AK74" s="87">
        <v>29760</v>
      </c>
    </row>
    <row r="75" spans="1:37" customFormat="1" ht="47.25" x14ac:dyDescent="0.25">
      <c r="A75" s="51" t="s">
        <v>133</v>
      </c>
      <c r="B75" s="87">
        <v>28751</v>
      </c>
      <c r="C75" s="87">
        <v>14060</v>
      </c>
      <c r="D75" s="87"/>
      <c r="E75" s="87">
        <v>821</v>
      </c>
      <c r="F75" s="87">
        <v>9233</v>
      </c>
      <c r="G75" s="87">
        <v>2877</v>
      </c>
      <c r="H75" s="87">
        <v>146670</v>
      </c>
      <c r="I75" s="87">
        <v>116443</v>
      </c>
      <c r="J75" s="87"/>
      <c r="K75" s="87">
        <v>1741</v>
      </c>
      <c r="L75" s="92">
        <v>18777</v>
      </c>
      <c r="M75" s="87">
        <v>9019</v>
      </c>
      <c r="N75" s="87">
        <v>169072</v>
      </c>
      <c r="O75" s="87">
        <v>134022</v>
      </c>
      <c r="P75" s="87"/>
      <c r="Q75" s="87">
        <v>1741</v>
      </c>
      <c r="R75" s="87">
        <v>19783</v>
      </c>
      <c r="S75" s="87">
        <v>11997</v>
      </c>
      <c r="T75" s="87">
        <v>37210</v>
      </c>
      <c r="U75" s="87">
        <v>16468</v>
      </c>
      <c r="V75" s="87"/>
      <c r="W75" s="87">
        <v>821</v>
      </c>
      <c r="X75" s="87">
        <v>15824</v>
      </c>
      <c r="Y75" s="87">
        <v>2512</v>
      </c>
      <c r="Z75" s="87">
        <v>38968</v>
      </c>
      <c r="AA75" s="87" t="s">
        <v>171</v>
      </c>
      <c r="AB75" s="87"/>
      <c r="AC75" s="87" t="s">
        <v>171</v>
      </c>
      <c r="AD75" s="87">
        <v>17449</v>
      </c>
      <c r="AE75" s="87" t="s">
        <v>171</v>
      </c>
      <c r="AF75" s="87">
        <v>37521</v>
      </c>
      <c r="AG75" s="87">
        <v>14917</v>
      </c>
      <c r="AH75" s="87" t="s">
        <v>182</v>
      </c>
      <c r="AI75" s="87" t="s">
        <v>171</v>
      </c>
      <c r="AJ75" s="87">
        <v>16803</v>
      </c>
      <c r="AK75" s="87" t="s">
        <v>171</v>
      </c>
    </row>
    <row r="76" spans="1:37" customFormat="1" ht="47.25" x14ac:dyDescent="0.25">
      <c r="A76" s="51" t="s">
        <v>134</v>
      </c>
      <c r="B76" s="87">
        <v>20998500</v>
      </c>
      <c r="C76" s="87">
        <v>9992911</v>
      </c>
      <c r="D76" s="87">
        <v>161531</v>
      </c>
      <c r="E76" s="87">
        <v>5515545</v>
      </c>
      <c r="F76" s="87">
        <v>3874705</v>
      </c>
      <c r="G76" s="87">
        <v>1525711</v>
      </c>
      <c r="H76" s="87">
        <v>22559360</v>
      </c>
      <c r="I76" s="87">
        <v>11789479</v>
      </c>
      <c r="J76" s="87">
        <v>82193</v>
      </c>
      <c r="K76" s="87">
        <v>5043889</v>
      </c>
      <c r="L76" s="92">
        <v>3978543</v>
      </c>
      <c r="M76" s="87">
        <v>1744251</v>
      </c>
      <c r="N76" s="87">
        <v>21488168</v>
      </c>
      <c r="O76" s="87">
        <v>10533625</v>
      </c>
      <c r="P76" s="87">
        <v>86532</v>
      </c>
      <c r="Q76" s="87">
        <v>5318995</v>
      </c>
      <c r="R76" s="87">
        <v>3984424</v>
      </c>
      <c r="S76" s="87">
        <v>1647979</v>
      </c>
      <c r="T76" s="87">
        <v>30111840</v>
      </c>
      <c r="U76" s="87">
        <v>13627257</v>
      </c>
      <c r="V76" s="87">
        <v>521963</v>
      </c>
      <c r="W76" s="87">
        <v>6717538</v>
      </c>
      <c r="X76" s="87">
        <v>8766079</v>
      </c>
      <c r="Y76" s="87">
        <v>998607</v>
      </c>
      <c r="Z76" s="87">
        <v>29044600</v>
      </c>
      <c r="AA76" s="87">
        <v>13648368</v>
      </c>
      <c r="AB76" s="87">
        <v>537782</v>
      </c>
      <c r="AC76" s="87">
        <v>8529616</v>
      </c>
      <c r="AD76" s="87">
        <v>4969078</v>
      </c>
      <c r="AE76" s="87">
        <v>1885653</v>
      </c>
      <c r="AF76" s="87">
        <v>29199405</v>
      </c>
      <c r="AG76" s="87">
        <v>14909502</v>
      </c>
      <c r="AH76" s="87">
        <v>545937</v>
      </c>
      <c r="AI76" s="87">
        <v>8935407</v>
      </c>
      <c r="AJ76" s="87">
        <v>3478066</v>
      </c>
      <c r="AK76" s="87">
        <v>1063373</v>
      </c>
    </row>
    <row r="77" spans="1:37" customFormat="1" ht="31.5" x14ac:dyDescent="0.25">
      <c r="A77" s="51" t="s">
        <v>135</v>
      </c>
      <c r="B77" s="87">
        <v>20998500</v>
      </c>
      <c r="C77" s="87">
        <v>9992911</v>
      </c>
      <c r="D77" s="87">
        <v>161531</v>
      </c>
      <c r="E77" s="87">
        <v>5515545</v>
      </c>
      <c r="F77" s="87">
        <v>3874705</v>
      </c>
      <c r="G77" s="87">
        <v>1525711</v>
      </c>
      <c r="H77" s="87">
        <v>22559360</v>
      </c>
      <c r="I77" s="87">
        <v>11789479</v>
      </c>
      <c r="J77" s="87">
        <v>82193</v>
      </c>
      <c r="K77" s="87">
        <v>5043889</v>
      </c>
      <c r="L77" s="92">
        <v>3978543</v>
      </c>
      <c r="M77" s="87">
        <v>1744251</v>
      </c>
      <c r="N77" s="87">
        <v>21488168</v>
      </c>
      <c r="O77" s="87">
        <v>10533625</v>
      </c>
      <c r="P77" s="87">
        <v>86532</v>
      </c>
      <c r="Q77" s="87">
        <v>5318995</v>
      </c>
      <c r="R77" s="87">
        <v>3984424</v>
      </c>
      <c r="S77" s="87">
        <v>1647979</v>
      </c>
      <c r="T77" s="87">
        <v>30111840</v>
      </c>
      <c r="U77" s="87">
        <v>13627257</v>
      </c>
      <c r="V77" s="87">
        <v>521963</v>
      </c>
      <c r="W77" s="87">
        <v>6717538</v>
      </c>
      <c r="X77" s="87">
        <v>8766079</v>
      </c>
      <c r="Y77" s="87">
        <v>998607</v>
      </c>
      <c r="Z77" s="87">
        <v>29044600</v>
      </c>
      <c r="AA77" s="87">
        <v>13648368</v>
      </c>
      <c r="AB77" s="87">
        <v>537782</v>
      </c>
      <c r="AC77" s="87">
        <v>8529616</v>
      </c>
      <c r="AD77" s="87">
        <v>4969078</v>
      </c>
      <c r="AE77" s="87">
        <v>1885653</v>
      </c>
      <c r="AF77" s="87">
        <v>29199405</v>
      </c>
      <c r="AG77" s="87">
        <v>14909502</v>
      </c>
      <c r="AH77" s="87">
        <v>545937</v>
      </c>
      <c r="AI77" s="87">
        <v>8935407</v>
      </c>
      <c r="AJ77" s="87">
        <v>3478066</v>
      </c>
      <c r="AK77" s="87">
        <v>1063373</v>
      </c>
    </row>
    <row r="78" spans="1:37" customFormat="1" ht="47.25" x14ac:dyDescent="0.25">
      <c r="A78" s="51" t="s">
        <v>139</v>
      </c>
      <c r="B78" s="87">
        <v>13277385</v>
      </c>
      <c r="C78" s="87">
        <v>3067245</v>
      </c>
      <c r="D78" s="87">
        <v>227149</v>
      </c>
      <c r="E78" s="87">
        <v>196909</v>
      </c>
      <c r="F78" s="87">
        <v>7605633</v>
      </c>
      <c r="G78" s="87">
        <v>1046756</v>
      </c>
      <c r="H78" s="87">
        <v>14984611</v>
      </c>
      <c r="I78" s="87">
        <v>2957100</v>
      </c>
      <c r="J78" s="87">
        <v>30228</v>
      </c>
      <c r="K78" s="87">
        <v>195763</v>
      </c>
      <c r="L78" s="92">
        <v>8482178</v>
      </c>
      <c r="M78" s="87">
        <v>1128902</v>
      </c>
      <c r="N78" s="87">
        <v>18118877</v>
      </c>
      <c r="O78" s="87">
        <v>4449615</v>
      </c>
      <c r="P78" s="87">
        <v>30228</v>
      </c>
      <c r="Q78" s="87">
        <v>306498</v>
      </c>
      <c r="R78" s="87">
        <v>10491369</v>
      </c>
      <c r="S78" s="87">
        <v>1277420</v>
      </c>
      <c r="T78" s="87">
        <v>39401713</v>
      </c>
      <c r="U78" s="87">
        <v>9755058</v>
      </c>
      <c r="V78" s="87">
        <v>10709</v>
      </c>
      <c r="W78" s="87">
        <v>3715955</v>
      </c>
      <c r="X78" s="87">
        <v>23395339</v>
      </c>
      <c r="Y78" s="87">
        <v>1444850</v>
      </c>
      <c r="Z78" s="87">
        <v>76803412</v>
      </c>
      <c r="AA78" s="87">
        <v>16185397</v>
      </c>
      <c r="AB78" s="87">
        <v>19601</v>
      </c>
      <c r="AC78" s="87">
        <v>11986675</v>
      </c>
      <c r="AD78" s="87">
        <v>45591589</v>
      </c>
      <c r="AE78" s="87">
        <v>1673258</v>
      </c>
      <c r="AF78" s="87">
        <v>94848505</v>
      </c>
      <c r="AG78" s="87">
        <v>19394400</v>
      </c>
      <c r="AH78" s="87">
        <v>19599</v>
      </c>
      <c r="AI78" s="87">
        <v>19036320</v>
      </c>
      <c r="AJ78" s="87">
        <v>52813321</v>
      </c>
      <c r="AK78" s="87">
        <v>2035748</v>
      </c>
    </row>
    <row r="79" spans="1:37" customFormat="1" ht="31.5" x14ac:dyDescent="0.25">
      <c r="A79" s="51" t="s">
        <v>136</v>
      </c>
      <c r="B79" s="87">
        <v>92679</v>
      </c>
      <c r="C79" s="87">
        <v>15529</v>
      </c>
      <c r="D79" s="87"/>
      <c r="E79" s="87"/>
      <c r="F79" s="87">
        <v>71337</v>
      </c>
      <c r="G79" s="87">
        <v>441</v>
      </c>
      <c r="H79" s="87">
        <v>71162</v>
      </c>
      <c r="I79" s="87">
        <v>2278</v>
      </c>
      <c r="J79" s="87"/>
      <c r="K79" s="87"/>
      <c r="L79" s="92">
        <v>65747</v>
      </c>
      <c r="M79" s="87"/>
      <c r="N79" s="87">
        <v>459904</v>
      </c>
      <c r="O79" s="87">
        <v>2279</v>
      </c>
      <c r="P79" s="87"/>
      <c r="Q79" s="87"/>
      <c r="R79" s="87">
        <v>388326</v>
      </c>
      <c r="S79" s="87">
        <v>4217</v>
      </c>
      <c r="T79" s="87">
        <v>652067</v>
      </c>
      <c r="U79" s="87">
        <v>13518</v>
      </c>
      <c r="V79" s="87"/>
      <c r="W79" s="87"/>
      <c r="X79" s="87">
        <v>509749</v>
      </c>
      <c r="Y79" s="87">
        <v>4217</v>
      </c>
      <c r="Z79" s="87">
        <v>784702</v>
      </c>
      <c r="AA79" s="87" t="s">
        <v>171</v>
      </c>
      <c r="AB79" s="87"/>
      <c r="AC79" s="87"/>
      <c r="AD79" s="87">
        <v>578790</v>
      </c>
      <c r="AE79" s="87" t="s">
        <v>171</v>
      </c>
      <c r="AF79" s="87">
        <v>984122</v>
      </c>
      <c r="AG79" s="87">
        <v>45658</v>
      </c>
      <c r="AH79" s="87" t="s">
        <v>182</v>
      </c>
      <c r="AI79" s="87" t="s">
        <v>182</v>
      </c>
      <c r="AJ79" s="87">
        <v>731826</v>
      </c>
      <c r="AK79" s="87" t="s">
        <v>171</v>
      </c>
    </row>
    <row r="80" spans="1:37" customFormat="1" ht="47.25" x14ac:dyDescent="0.25">
      <c r="A80" s="51" t="s">
        <v>137</v>
      </c>
      <c r="B80" s="87">
        <v>791426</v>
      </c>
      <c r="C80" s="87">
        <v>514634</v>
      </c>
      <c r="D80" s="87">
        <v>216811</v>
      </c>
      <c r="E80" s="87">
        <v>19833</v>
      </c>
      <c r="F80" s="87">
        <v>182204</v>
      </c>
      <c r="G80" s="87">
        <v>54627</v>
      </c>
      <c r="H80" s="87">
        <v>671216</v>
      </c>
      <c r="I80" s="87">
        <v>320309</v>
      </c>
      <c r="J80" s="87">
        <v>17269</v>
      </c>
      <c r="K80" s="87">
        <v>16736</v>
      </c>
      <c r="L80" s="92">
        <v>284243</v>
      </c>
      <c r="M80" s="87">
        <v>49343</v>
      </c>
      <c r="N80" s="87">
        <v>633612</v>
      </c>
      <c r="O80" s="87">
        <v>293055</v>
      </c>
      <c r="P80" s="87">
        <v>17269</v>
      </c>
      <c r="Q80" s="87">
        <v>16736</v>
      </c>
      <c r="R80" s="87">
        <v>287093</v>
      </c>
      <c r="S80" s="87">
        <v>36167</v>
      </c>
      <c r="T80" s="87">
        <v>21399290</v>
      </c>
      <c r="U80" s="87">
        <v>5473118</v>
      </c>
      <c r="V80" s="87"/>
      <c r="W80" s="87">
        <v>3409297</v>
      </c>
      <c r="X80" s="87">
        <v>12478756</v>
      </c>
      <c r="Y80" s="87">
        <v>31158</v>
      </c>
      <c r="Z80" s="87">
        <v>32416698</v>
      </c>
      <c r="AA80" s="87">
        <v>6441939</v>
      </c>
      <c r="AB80" s="87"/>
      <c r="AC80" s="87" t="s">
        <v>171</v>
      </c>
      <c r="AD80" s="87">
        <v>15662737</v>
      </c>
      <c r="AE80" s="87">
        <v>34958</v>
      </c>
      <c r="AF80" s="87">
        <v>42213300</v>
      </c>
      <c r="AG80" s="87">
        <v>7458274</v>
      </c>
      <c r="AH80" s="87" t="s">
        <v>182</v>
      </c>
      <c r="AI80" s="87">
        <v>14233613</v>
      </c>
      <c r="AJ80" s="87">
        <v>20436469</v>
      </c>
      <c r="AK80" s="87">
        <v>58176</v>
      </c>
    </row>
    <row r="81" spans="1:37" customFormat="1" ht="78.75" x14ac:dyDescent="0.25">
      <c r="A81" s="51" t="s">
        <v>138</v>
      </c>
      <c r="B81" s="87">
        <v>4164654</v>
      </c>
      <c r="C81" s="87">
        <v>524141</v>
      </c>
      <c r="D81" s="87">
        <v>8280</v>
      </c>
      <c r="E81" s="87">
        <v>39273</v>
      </c>
      <c r="F81" s="87">
        <v>2660177</v>
      </c>
      <c r="G81" s="87">
        <v>871638</v>
      </c>
      <c r="H81" s="87">
        <v>4444789</v>
      </c>
      <c r="I81" s="87">
        <v>570749</v>
      </c>
      <c r="J81" s="87">
        <v>10901</v>
      </c>
      <c r="K81" s="87">
        <v>40543</v>
      </c>
      <c r="L81" s="92">
        <v>2897369</v>
      </c>
      <c r="M81" s="87">
        <v>931737</v>
      </c>
      <c r="N81" s="87">
        <v>4983932</v>
      </c>
      <c r="O81" s="87">
        <v>549113</v>
      </c>
      <c r="P81" s="87">
        <v>10901</v>
      </c>
      <c r="Q81" s="87">
        <v>73991</v>
      </c>
      <c r="R81" s="87">
        <v>3279676</v>
      </c>
      <c r="S81" s="87">
        <v>1076141</v>
      </c>
      <c r="T81" s="87">
        <v>5216906</v>
      </c>
      <c r="U81" s="87">
        <v>548312</v>
      </c>
      <c r="V81" s="87">
        <v>8651</v>
      </c>
      <c r="W81" s="87">
        <v>74039</v>
      </c>
      <c r="X81" s="87">
        <v>3362435</v>
      </c>
      <c r="Y81" s="87">
        <v>1227540</v>
      </c>
      <c r="Z81" s="87">
        <v>30501096</v>
      </c>
      <c r="AA81" s="87">
        <v>6043502</v>
      </c>
      <c r="AB81" s="87">
        <v>17543</v>
      </c>
      <c r="AC81" s="87">
        <v>1447903</v>
      </c>
      <c r="AD81" s="87">
        <v>21544168</v>
      </c>
      <c r="AE81" s="87">
        <v>1458936</v>
      </c>
      <c r="AF81" s="87">
        <v>37112972</v>
      </c>
      <c r="AG81" s="87">
        <v>8018843</v>
      </c>
      <c r="AH81" s="87">
        <v>17541</v>
      </c>
      <c r="AI81" s="87">
        <v>4523082</v>
      </c>
      <c r="AJ81" s="87">
        <v>22768566</v>
      </c>
      <c r="AK81" s="87">
        <v>1799411</v>
      </c>
    </row>
    <row r="82" spans="1:37" customFormat="1" ht="31.5" x14ac:dyDescent="0.25">
      <c r="A82" s="51" t="s">
        <v>140</v>
      </c>
      <c r="B82" s="87">
        <v>8184416</v>
      </c>
      <c r="C82" s="87">
        <v>2012941</v>
      </c>
      <c r="D82" s="87">
        <v>2058</v>
      </c>
      <c r="E82" s="87">
        <v>137803</v>
      </c>
      <c r="F82" s="87">
        <v>4667705</v>
      </c>
      <c r="G82" s="87">
        <v>102974</v>
      </c>
      <c r="H82" s="87">
        <v>9774565</v>
      </c>
      <c r="I82" s="87">
        <v>2063764</v>
      </c>
      <c r="J82" s="87">
        <v>2058</v>
      </c>
      <c r="K82" s="87">
        <v>138484</v>
      </c>
      <c r="L82" s="92">
        <v>5223603</v>
      </c>
      <c r="M82" s="87">
        <v>136454</v>
      </c>
      <c r="N82" s="87">
        <v>11990487</v>
      </c>
      <c r="O82" s="87">
        <v>3605168</v>
      </c>
      <c r="P82" s="87">
        <v>2058</v>
      </c>
      <c r="Q82" s="87">
        <v>191898</v>
      </c>
      <c r="R82" s="87">
        <v>6521604</v>
      </c>
      <c r="S82" s="87">
        <v>148732</v>
      </c>
      <c r="T82" s="87">
        <v>12075329</v>
      </c>
      <c r="U82" s="87">
        <v>3720110</v>
      </c>
      <c r="V82" s="87">
        <v>2058</v>
      </c>
      <c r="W82" s="87">
        <v>206211</v>
      </c>
      <c r="X82" s="87">
        <v>7031100</v>
      </c>
      <c r="Y82" s="87">
        <v>164575</v>
      </c>
      <c r="Z82" s="87">
        <v>13041067</v>
      </c>
      <c r="AA82" s="87">
        <v>3686438</v>
      </c>
      <c r="AB82" s="87" t="s">
        <v>171</v>
      </c>
      <c r="AC82" s="87">
        <v>253214</v>
      </c>
      <c r="AD82" s="87">
        <v>7781542</v>
      </c>
      <c r="AE82" s="87">
        <v>166099</v>
      </c>
      <c r="AF82" s="87">
        <v>14504218</v>
      </c>
      <c r="AG82" s="87">
        <v>3871625</v>
      </c>
      <c r="AH82" s="87" t="s">
        <v>171</v>
      </c>
      <c r="AI82" s="87">
        <v>253074</v>
      </c>
      <c r="AJ82" s="87">
        <v>8869837</v>
      </c>
      <c r="AK82" s="87">
        <v>173225</v>
      </c>
    </row>
    <row r="83" spans="1:37" customFormat="1" ht="31.5" x14ac:dyDescent="0.25">
      <c r="A83" s="51" t="s">
        <v>141</v>
      </c>
      <c r="B83" s="87">
        <v>26168</v>
      </c>
      <c r="C83" s="87"/>
      <c r="D83" s="87"/>
      <c r="E83" s="87"/>
      <c r="F83" s="87">
        <v>22500</v>
      </c>
      <c r="G83" s="87">
        <v>1076</v>
      </c>
      <c r="H83" s="87">
        <v>6500</v>
      </c>
      <c r="I83" s="87"/>
      <c r="J83" s="87"/>
      <c r="K83" s="87"/>
      <c r="L83" s="92">
        <v>5279</v>
      </c>
      <c r="M83" s="87">
        <v>1075</v>
      </c>
      <c r="N83" s="87">
        <v>33475</v>
      </c>
      <c r="O83" s="87"/>
      <c r="P83" s="87"/>
      <c r="Q83" s="87">
        <v>23873</v>
      </c>
      <c r="R83" s="87">
        <v>8527</v>
      </c>
      <c r="S83" s="87">
        <v>1075</v>
      </c>
      <c r="T83" s="87">
        <v>58121</v>
      </c>
      <c r="U83" s="87"/>
      <c r="V83" s="87"/>
      <c r="W83" s="87">
        <v>26408</v>
      </c>
      <c r="X83" s="87">
        <v>13299</v>
      </c>
      <c r="Y83" s="87">
        <v>17360</v>
      </c>
      <c r="Z83" s="87">
        <v>59849</v>
      </c>
      <c r="AA83" s="87"/>
      <c r="AB83" s="87"/>
      <c r="AC83" s="87" t="s">
        <v>171</v>
      </c>
      <c r="AD83" s="87">
        <v>24352</v>
      </c>
      <c r="AE83" s="87">
        <v>9048</v>
      </c>
      <c r="AF83" s="87">
        <v>33893</v>
      </c>
      <c r="AG83" s="87" t="s">
        <v>182</v>
      </c>
      <c r="AH83" s="87" t="s">
        <v>182</v>
      </c>
      <c r="AI83" s="87" t="s">
        <v>171</v>
      </c>
      <c r="AJ83" s="87" t="s">
        <v>171</v>
      </c>
      <c r="AK83" s="87" t="s">
        <v>171</v>
      </c>
    </row>
    <row r="84" spans="1:37" customFormat="1" ht="31.5" x14ac:dyDescent="0.25">
      <c r="A84" s="51" t="s">
        <v>142</v>
      </c>
      <c r="B84" s="87">
        <v>18042</v>
      </c>
      <c r="C84" s="87"/>
      <c r="D84" s="87"/>
      <c r="E84" s="87"/>
      <c r="F84" s="87">
        <v>1710</v>
      </c>
      <c r="G84" s="87">
        <v>16000</v>
      </c>
      <c r="H84" s="87">
        <v>16379</v>
      </c>
      <c r="I84" s="87"/>
      <c r="J84" s="87"/>
      <c r="K84" s="87"/>
      <c r="L84" s="92">
        <v>5937</v>
      </c>
      <c r="M84" s="87">
        <v>10293</v>
      </c>
      <c r="N84" s="87">
        <v>17467</v>
      </c>
      <c r="O84" s="87"/>
      <c r="P84" s="87"/>
      <c r="Q84" s="87"/>
      <c r="R84" s="87">
        <v>6143</v>
      </c>
      <c r="S84" s="87">
        <v>11088</v>
      </c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</row>
    <row r="85" spans="1:37" customFormat="1" x14ac:dyDescent="0.25">
      <c r="A85" s="51" t="s">
        <v>144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92"/>
      <c r="M85" s="87"/>
      <c r="N85" s="87"/>
      <c r="O85" s="87"/>
      <c r="P85" s="87"/>
      <c r="Q85" s="87"/>
      <c r="R85" s="87">
        <v>0</v>
      </c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</row>
    <row r="86" spans="1:37" customFormat="1" ht="63" x14ac:dyDescent="0.25">
      <c r="A86" s="51" t="s">
        <v>143</v>
      </c>
      <c r="B86" s="87">
        <v>30981281</v>
      </c>
      <c r="C86" s="87">
        <v>1642093</v>
      </c>
      <c r="D86" s="87">
        <v>2531</v>
      </c>
      <c r="E86" s="87">
        <v>890894</v>
      </c>
      <c r="F86" s="87">
        <v>27897120</v>
      </c>
      <c r="G86" s="87">
        <v>416191</v>
      </c>
      <c r="H86" s="87">
        <v>13734451</v>
      </c>
      <c r="I86" s="87">
        <v>1578738</v>
      </c>
      <c r="J86" s="87">
        <v>1412</v>
      </c>
      <c r="K86" s="87">
        <v>1073443</v>
      </c>
      <c r="L86" s="92">
        <v>10535603</v>
      </c>
      <c r="M86" s="87">
        <v>542754</v>
      </c>
      <c r="N86" s="87">
        <v>32058306</v>
      </c>
      <c r="O86" s="87">
        <v>2391051</v>
      </c>
      <c r="P86" s="87">
        <v>1412</v>
      </c>
      <c r="Q86" s="87">
        <v>8824478</v>
      </c>
      <c r="R86" s="87">
        <v>19992543</v>
      </c>
      <c r="S86" s="87">
        <v>835361</v>
      </c>
      <c r="T86" s="87">
        <v>39338969</v>
      </c>
      <c r="U86" s="87">
        <v>600446</v>
      </c>
      <c r="V86" s="87">
        <v>2856</v>
      </c>
      <c r="W86" s="87">
        <v>666781</v>
      </c>
      <c r="X86" s="87">
        <v>6100426</v>
      </c>
      <c r="Y86" s="87">
        <v>31966950</v>
      </c>
      <c r="Z86" s="87">
        <v>104107059</v>
      </c>
      <c r="AA86" s="87">
        <v>525097</v>
      </c>
      <c r="AB86" s="87" t="s">
        <v>171</v>
      </c>
      <c r="AC86" s="87">
        <v>261390</v>
      </c>
      <c r="AD86" s="87">
        <v>4763751</v>
      </c>
      <c r="AE86" s="87">
        <v>98556139</v>
      </c>
      <c r="AF86" s="87">
        <v>19499743</v>
      </c>
      <c r="AG86" s="87">
        <v>977947</v>
      </c>
      <c r="AH86" s="87" t="s">
        <v>171</v>
      </c>
      <c r="AI86" s="87">
        <v>89404</v>
      </c>
      <c r="AJ86" s="87">
        <v>875815</v>
      </c>
      <c r="AK86" s="87">
        <v>17554597</v>
      </c>
    </row>
    <row r="87" spans="1:37" customFormat="1" x14ac:dyDescent="0.25">
      <c r="A87" s="51" t="s">
        <v>145</v>
      </c>
      <c r="B87" s="87">
        <v>30542797</v>
      </c>
      <c r="C87" s="87">
        <v>1511982</v>
      </c>
      <c r="D87" s="87">
        <v>1412</v>
      </c>
      <c r="E87" s="87">
        <v>889081</v>
      </c>
      <c r="F87" s="87">
        <v>27827789</v>
      </c>
      <c r="G87" s="87">
        <v>192704</v>
      </c>
      <c r="H87" s="87">
        <v>13030772</v>
      </c>
      <c r="I87" s="87">
        <v>1402749</v>
      </c>
      <c r="J87" s="87">
        <v>1412</v>
      </c>
      <c r="K87" s="87">
        <v>1058678</v>
      </c>
      <c r="L87" s="92">
        <v>10366350</v>
      </c>
      <c r="M87" s="87">
        <v>199131</v>
      </c>
      <c r="N87" s="87">
        <v>13852068</v>
      </c>
      <c r="O87" s="87">
        <v>1475888</v>
      </c>
      <c r="P87" s="87">
        <v>1412</v>
      </c>
      <c r="Q87" s="87">
        <v>1195525</v>
      </c>
      <c r="R87" s="87">
        <v>10868816</v>
      </c>
      <c r="S87" s="87">
        <v>307375</v>
      </c>
      <c r="T87" s="87">
        <v>38910513</v>
      </c>
      <c r="U87" s="87">
        <v>491413</v>
      </c>
      <c r="V87" s="87">
        <v>2856</v>
      </c>
      <c r="W87" s="87">
        <v>665081</v>
      </c>
      <c r="X87" s="87">
        <v>6007013</v>
      </c>
      <c r="Y87" s="87">
        <v>31742797</v>
      </c>
      <c r="Z87" s="87">
        <v>103577078</v>
      </c>
      <c r="AA87" s="87">
        <v>395067</v>
      </c>
      <c r="AB87" s="87" t="s">
        <v>171</v>
      </c>
      <c r="AC87" s="87">
        <v>219853</v>
      </c>
      <c r="AD87" s="87">
        <v>4670465</v>
      </c>
      <c r="AE87" s="87">
        <v>98291370</v>
      </c>
      <c r="AF87" s="87">
        <v>18645081</v>
      </c>
      <c r="AG87" s="87">
        <v>388072</v>
      </c>
      <c r="AH87" s="87" t="s">
        <v>171</v>
      </c>
      <c r="AI87" s="87">
        <v>81939</v>
      </c>
      <c r="AJ87" s="87">
        <v>805479</v>
      </c>
      <c r="AK87" s="87">
        <v>17369591</v>
      </c>
    </row>
    <row r="88" spans="1:37" customFormat="1" ht="31.5" x14ac:dyDescent="0.25">
      <c r="A88" s="51" t="s">
        <v>146</v>
      </c>
      <c r="B88" s="87">
        <v>19811</v>
      </c>
      <c r="C88" s="87">
        <v>2297</v>
      </c>
      <c r="D88" s="87">
        <v>1119</v>
      </c>
      <c r="E88" s="87"/>
      <c r="F88" s="87">
        <v>1412</v>
      </c>
      <c r="G88" s="87">
        <v>11899</v>
      </c>
      <c r="H88" s="87"/>
      <c r="I88" s="87"/>
      <c r="J88" s="87"/>
      <c r="K88" s="87"/>
      <c r="L88" s="92"/>
      <c r="M88" s="87"/>
      <c r="N88" s="87">
        <v>18302</v>
      </c>
      <c r="O88" s="87"/>
      <c r="P88" s="87"/>
      <c r="Q88" s="87"/>
      <c r="R88" s="87">
        <v>2064</v>
      </c>
      <c r="S88" s="87">
        <v>16238</v>
      </c>
      <c r="T88" s="87" t="s">
        <v>171</v>
      </c>
      <c r="U88" s="87" t="s">
        <v>171</v>
      </c>
      <c r="V88" s="87" t="s">
        <v>171</v>
      </c>
      <c r="W88" s="87" t="s">
        <v>171</v>
      </c>
      <c r="X88" s="87" t="s">
        <v>171</v>
      </c>
      <c r="Y88" s="87" t="s">
        <v>171</v>
      </c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</row>
    <row r="89" spans="1:37" customFormat="1" ht="63" x14ac:dyDescent="0.25">
      <c r="A89" s="51" t="s">
        <v>147</v>
      </c>
      <c r="B89" s="87" t="s">
        <v>171</v>
      </c>
      <c r="C89" s="87" t="s">
        <v>171</v>
      </c>
      <c r="D89" s="87" t="s">
        <v>171</v>
      </c>
      <c r="E89" s="87" t="s">
        <v>171</v>
      </c>
      <c r="F89" s="87" t="s">
        <v>171</v>
      </c>
      <c r="G89" s="87" t="s">
        <v>171</v>
      </c>
      <c r="H89" s="87">
        <v>3986</v>
      </c>
      <c r="I89" s="87">
        <v>2000</v>
      </c>
      <c r="J89" s="87"/>
      <c r="K89" s="87"/>
      <c r="L89" s="92" t="s">
        <v>171</v>
      </c>
      <c r="M89" s="87">
        <v>1942</v>
      </c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</row>
    <row r="90" spans="1:37" customFormat="1" ht="47.25" x14ac:dyDescent="0.25">
      <c r="A90" s="51" t="s">
        <v>149</v>
      </c>
      <c r="B90" s="87">
        <v>228518</v>
      </c>
      <c r="C90" s="87">
        <v>103280</v>
      </c>
      <c r="D90" s="87"/>
      <c r="E90" s="87">
        <v>228</v>
      </c>
      <c r="F90" s="87">
        <v>36765</v>
      </c>
      <c r="G90" s="87">
        <v>83410</v>
      </c>
      <c r="H90" s="87">
        <v>259179</v>
      </c>
      <c r="I90" s="87">
        <v>112012</v>
      </c>
      <c r="J90" s="87"/>
      <c r="K90" s="87">
        <v>228</v>
      </c>
      <c r="L90" s="92">
        <v>47578</v>
      </c>
      <c r="M90" s="87">
        <v>99312</v>
      </c>
      <c r="N90" s="87">
        <v>259060</v>
      </c>
      <c r="O90" s="87">
        <v>112012</v>
      </c>
      <c r="P90" s="87"/>
      <c r="Q90" s="87">
        <v>228</v>
      </c>
      <c r="R90" s="87">
        <v>47276</v>
      </c>
      <c r="S90" s="87">
        <v>99420</v>
      </c>
      <c r="T90" s="87">
        <v>244183</v>
      </c>
      <c r="U90" s="87">
        <v>84886</v>
      </c>
      <c r="V90" s="87"/>
      <c r="W90" s="87">
        <v>228</v>
      </c>
      <c r="X90" s="87">
        <v>44501</v>
      </c>
      <c r="Y90" s="87">
        <v>114568</v>
      </c>
      <c r="Z90" s="87">
        <v>283407</v>
      </c>
      <c r="AA90" s="87">
        <v>111998</v>
      </c>
      <c r="AB90" s="87"/>
      <c r="AC90" s="87" t="s">
        <v>171</v>
      </c>
      <c r="AD90" s="87">
        <v>38478</v>
      </c>
      <c r="AE90" s="87">
        <v>132698</v>
      </c>
      <c r="AF90" s="87">
        <v>158681</v>
      </c>
      <c r="AG90" s="87">
        <v>23618</v>
      </c>
      <c r="AH90" s="87" t="s">
        <v>182</v>
      </c>
      <c r="AI90" s="87" t="s">
        <v>182</v>
      </c>
      <c r="AJ90" s="87">
        <v>8101</v>
      </c>
      <c r="AK90" s="87">
        <v>126962</v>
      </c>
    </row>
    <row r="91" spans="1:37" customFormat="1" ht="31.5" x14ac:dyDescent="0.25">
      <c r="A91" s="51" t="s">
        <v>150</v>
      </c>
      <c r="B91" s="87">
        <v>105930</v>
      </c>
      <c r="C91" s="87">
        <v>24534</v>
      </c>
      <c r="D91" s="87"/>
      <c r="E91" s="87">
        <v>1585</v>
      </c>
      <c r="F91" s="87">
        <v>31003</v>
      </c>
      <c r="G91" s="87">
        <v>48132</v>
      </c>
      <c r="H91" s="87">
        <v>114893</v>
      </c>
      <c r="I91" s="87">
        <v>24170</v>
      </c>
      <c r="J91" s="87"/>
      <c r="K91" s="87">
        <v>1299</v>
      </c>
      <c r="L91" s="92">
        <v>35544</v>
      </c>
      <c r="M91" s="87">
        <v>53880</v>
      </c>
      <c r="N91" s="87">
        <v>172893</v>
      </c>
      <c r="O91" s="87">
        <v>24839</v>
      </c>
      <c r="P91" s="87"/>
      <c r="Q91" s="87">
        <v>669</v>
      </c>
      <c r="R91" s="87">
        <v>53496</v>
      </c>
      <c r="S91" s="87">
        <v>93889</v>
      </c>
      <c r="T91" s="87">
        <v>163091</v>
      </c>
      <c r="U91" s="87">
        <v>24147</v>
      </c>
      <c r="V91" s="87">
        <v>0</v>
      </c>
      <c r="W91" s="87">
        <v>1472</v>
      </c>
      <c r="X91" s="87">
        <v>27793</v>
      </c>
      <c r="Y91" s="87">
        <v>109585</v>
      </c>
      <c r="Z91" s="87">
        <v>221781</v>
      </c>
      <c r="AA91" s="87">
        <v>18032</v>
      </c>
      <c r="AB91" s="87"/>
      <c r="AC91" s="87" t="s">
        <v>171</v>
      </c>
      <c r="AD91" s="87">
        <v>30210</v>
      </c>
      <c r="AE91" s="87">
        <v>132071</v>
      </c>
      <c r="AF91" s="87">
        <v>81653</v>
      </c>
      <c r="AG91" s="87">
        <v>15511</v>
      </c>
      <c r="AH91" s="87" t="s">
        <v>182</v>
      </c>
      <c r="AI91" s="87" t="s">
        <v>182</v>
      </c>
      <c r="AJ91" s="87">
        <v>8098</v>
      </c>
      <c r="AK91" s="87">
        <v>58044</v>
      </c>
    </row>
    <row r="92" spans="1:37" customFormat="1" ht="110.25" x14ac:dyDescent="0.25">
      <c r="A92" s="51" t="s">
        <v>151</v>
      </c>
      <c r="B92" s="87">
        <v>84181</v>
      </c>
      <c r="C92" s="87"/>
      <c r="D92" s="87"/>
      <c r="E92" s="87"/>
      <c r="F92" s="87">
        <v>151</v>
      </c>
      <c r="G92" s="87">
        <v>80046</v>
      </c>
      <c r="H92" s="87">
        <v>325621</v>
      </c>
      <c r="I92" s="87">
        <v>37807</v>
      </c>
      <c r="J92" s="87"/>
      <c r="K92" s="87">
        <v>13238</v>
      </c>
      <c r="L92" s="92">
        <v>86087</v>
      </c>
      <c r="M92" s="87">
        <v>188489</v>
      </c>
      <c r="N92" s="87">
        <v>17755983</v>
      </c>
      <c r="O92" s="87">
        <v>778312</v>
      </c>
      <c r="P92" s="87"/>
      <c r="Q92" s="87">
        <v>7628056</v>
      </c>
      <c r="R92" s="87">
        <v>9020891</v>
      </c>
      <c r="S92" s="87">
        <v>318439</v>
      </c>
      <c r="T92" s="87">
        <v>20178</v>
      </c>
      <c r="U92" s="87"/>
      <c r="V92" s="87"/>
      <c r="W92" s="87"/>
      <c r="X92" s="87">
        <v>20115</v>
      </c>
      <c r="Y92" s="87"/>
      <c r="Z92" s="87" t="s">
        <v>171</v>
      </c>
      <c r="AA92" s="87"/>
      <c r="AB92" s="87"/>
      <c r="AC92" s="87"/>
      <c r="AD92" s="87" t="s">
        <v>171</v>
      </c>
      <c r="AE92" s="87"/>
      <c r="AF92" s="87" t="s">
        <v>171</v>
      </c>
      <c r="AG92" s="87" t="s">
        <v>171</v>
      </c>
      <c r="AH92" s="87" t="s">
        <v>182</v>
      </c>
      <c r="AI92" s="87" t="s">
        <v>171</v>
      </c>
      <c r="AJ92" s="87" t="s">
        <v>171</v>
      </c>
      <c r="AK92" s="87" t="s">
        <v>182</v>
      </c>
    </row>
    <row r="93" spans="1:37" customFormat="1" ht="63" x14ac:dyDescent="0.25">
      <c r="A93" s="51" t="s">
        <v>148</v>
      </c>
      <c r="B93" s="87">
        <v>65342</v>
      </c>
      <c r="C93" s="87">
        <v>56085</v>
      </c>
      <c r="D93" s="87"/>
      <c r="E93" s="87">
        <v>1483</v>
      </c>
      <c r="F93" s="87">
        <v>3456</v>
      </c>
      <c r="G93" s="87">
        <v>3909</v>
      </c>
      <c r="H93" s="87">
        <v>66094</v>
      </c>
      <c r="I93" s="87">
        <v>56085</v>
      </c>
      <c r="J93" s="87"/>
      <c r="K93" s="87">
        <v>1483</v>
      </c>
      <c r="L93" s="92">
        <v>4617</v>
      </c>
      <c r="M93" s="87">
        <v>3909</v>
      </c>
      <c r="N93" s="87">
        <v>80570</v>
      </c>
      <c r="O93" s="87">
        <v>56085</v>
      </c>
      <c r="P93" s="87"/>
      <c r="Q93" s="87">
        <v>1483</v>
      </c>
      <c r="R93" s="87">
        <v>17318</v>
      </c>
      <c r="S93" s="87">
        <v>5684</v>
      </c>
      <c r="T93" s="87">
        <v>227066</v>
      </c>
      <c r="U93" s="87">
        <v>56085</v>
      </c>
      <c r="V93" s="87"/>
      <c r="W93" s="87">
        <v>1355</v>
      </c>
      <c r="X93" s="87">
        <v>123907</v>
      </c>
      <c r="Y93" s="87">
        <v>45719</v>
      </c>
      <c r="Z93" s="87">
        <v>271644</v>
      </c>
      <c r="AA93" s="87" t="s">
        <v>171</v>
      </c>
      <c r="AB93" s="87"/>
      <c r="AC93" s="87" t="s">
        <v>171</v>
      </c>
      <c r="AD93" s="87">
        <v>135674</v>
      </c>
      <c r="AE93" s="87">
        <v>119617</v>
      </c>
      <c r="AF93" s="87">
        <v>410475</v>
      </c>
      <c r="AG93" s="87" t="s">
        <v>171</v>
      </c>
      <c r="AH93" s="87" t="s">
        <v>182</v>
      </c>
      <c r="AI93" s="87" t="s">
        <v>171</v>
      </c>
      <c r="AJ93" s="87">
        <v>132162</v>
      </c>
      <c r="AK93" s="87">
        <v>147662</v>
      </c>
    </row>
    <row r="94" spans="1:37" customFormat="1" ht="78.75" x14ac:dyDescent="0.25">
      <c r="A94" s="51" t="s">
        <v>152</v>
      </c>
      <c r="B94" s="87">
        <v>65342</v>
      </c>
      <c r="C94" s="87">
        <v>56085</v>
      </c>
      <c r="D94" s="87"/>
      <c r="E94" s="87">
        <v>1483</v>
      </c>
      <c r="F94" s="87">
        <v>3456</v>
      </c>
      <c r="G94" s="87">
        <v>3909</v>
      </c>
      <c r="H94" s="87">
        <v>66094</v>
      </c>
      <c r="I94" s="87">
        <v>56085</v>
      </c>
      <c r="J94" s="87"/>
      <c r="K94" s="87">
        <v>1483</v>
      </c>
      <c r="L94" s="92">
        <v>4617</v>
      </c>
      <c r="M94" s="87">
        <v>3909</v>
      </c>
      <c r="N94" s="87">
        <v>80570</v>
      </c>
      <c r="O94" s="87">
        <v>56085</v>
      </c>
      <c r="P94" s="87"/>
      <c r="Q94" s="87">
        <v>1483</v>
      </c>
      <c r="R94" s="87">
        <v>17318</v>
      </c>
      <c r="S94" s="87">
        <v>5684</v>
      </c>
      <c r="T94" s="87">
        <v>227066</v>
      </c>
      <c r="U94" s="87">
        <v>56085</v>
      </c>
      <c r="V94" s="87"/>
      <c r="W94" s="87">
        <v>1355</v>
      </c>
      <c r="X94" s="87">
        <v>123907</v>
      </c>
      <c r="Y94" s="87">
        <v>45719</v>
      </c>
      <c r="Z94" s="87">
        <v>271644</v>
      </c>
      <c r="AA94" s="87" t="s">
        <v>171</v>
      </c>
      <c r="AB94" s="87"/>
      <c r="AC94" s="87" t="s">
        <v>171</v>
      </c>
      <c r="AD94" s="87">
        <v>135674</v>
      </c>
      <c r="AE94" s="87">
        <v>119617</v>
      </c>
      <c r="AF94" s="87">
        <v>410475</v>
      </c>
      <c r="AG94" s="87" t="s">
        <v>171</v>
      </c>
      <c r="AH94" s="87" t="s">
        <v>182</v>
      </c>
      <c r="AI94" s="87" t="s">
        <v>171</v>
      </c>
      <c r="AJ94" s="87">
        <v>132162</v>
      </c>
      <c r="AK94" s="87">
        <v>147662</v>
      </c>
    </row>
    <row r="95" spans="1:37" customFormat="1" x14ac:dyDescent="0.25">
      <c r="A95" s="51" t="s">
        <v>153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92"/>
      <c r="M95" s="87"/>
      <c r="N95" s="87" t="s">
        <v>171</v>
      </c>
      <c r="O95" s="87" t="s">
        <v>171</v>
      </c>
      <c r="P95" s="87" t="s">
        <v>171</v>
      </c>
      <c r="Q95" s="87" t="s">
        <v>171</v>
      </c>
      <c r="R95" s="87" t="s">
        <v>171</v>
      </c>
      <c r="S95" s="87" t="s">
        <v>171</v>
      </c>
      <c r="T95" s="87" t="s">
        <v>171</v>
      </c>
      <c r="U95" s="87" t="s">
        <v>171</v>
      </c>
      <c r="V95" s="87" t="s">
        <v>171</v>
      </c>
      <c r="W95" s="87" t="s">
        <v>171</v>
      </c>
      <c r="X95" s="87" t="s">
        <v>171</v>
      </c>
      <c r="Y95" s="87" t="s">
        <v>171</v>
      </c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</row>
    <row r="96" spans="1:37" customFormat="1" x14ac:dyDescent="0.25">
      <c r="A96" s="51" t="s">
        <v>61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92"/>
      <c r="M96" s="87"/>
      <c r="N96" s="87" t="s">
        <v>171</v>
      </c>
      <c r="O96" s="87" t="s">
        <v>171</v>
      </c>
      <c r="P96" s="87" t="s">
        <v>171</v>
      </c>
      <c r="Q96" s="87" t="s">
        <v>171</v>
      </c>
      <c r="R96" s="87" t="s">
        <v>171</v>
      </c>
      <c r="S96" s="87" t="s">
        <v>171</v>
      </c>
      <c r="T96" s="87" t="s">
        <v>171</v>
      </c>
      <c r="U96" s="87" t="s">
        <v>171</v>
      </c>
      <c r="V96" s="87" t="s">
        <v>171</v>
      </c>
      <c r="W96" s="87" t="s">
        <v>171</v>
      </c>
      <c r="X96" s="87" t="s">
        <v>171</v>
      </c>
      <c r="Y96" s="87" t="s">
        <v>171</v>
      </c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</row>
    <row r="97" spans="1:37" customFormat="1" ht="47.25" x14ac:dyDescent="0.25">
      <c r="A97" s="51" t="s">
        <v>154</v>
      </c>
      <c r="B97" s="87">
        <v>3443164</v>
      </c>
      <c r="C97" s="87">
        <v>1797814</v>
      </c>
      <c r="D97" s="87">
        <v>1357</v>
      </c>
      <c r="E97" s="87">
        <v>331884</v>
      </c>
      <c r="F97" s="87">
        <v>1074400</v>
      </c>
      <c r="G97" s="87">
        <v>83879</v>
      </c>
      <c r="H97" s="87">
        <v>3479223</v>
      </c>
      <c r="I97" s="87">
        <v>1779471</v>
      </c>
      <c r="J97" s="87">
        <v>30759</v>
      </c>
      <c r="K97" s="87">
        <v>346063</v>
      </c>
      <c r="L97" s="92">
        <v>1243995</v>
      </c>
      <c r="M97" s="87">
        <v>105571</v>
      </c>
      <c r="N97" s="87">
        <v>3986333</v>
      </c>
      <c r="O97" s="87">
        <v>1921896</v>
      </c>
      <c r="P97" s="87">
        <v>29456</v>
      </c>
      <c r="Q97" s="87">
        <v>407542</v>
      </c>
      <c r="R97" s="87">
        <v>1546255</v>
      </c>
      <c r="S97" s="87">
        <v>110230</v>
      </c>
      <c r="T97" s="87">
        <v>5017719</v>
      </c>
      <c r="U97" s="87">
        <v>2017275</v>
      </c>
      <c r="V97" s="87">
        <v>7012</v>
      </c>
      <c r="W97" s="87">
        <v>394574</v>
      </c>
      <c r="X97" s="87">
        <v>2479769</v>
      </c>
      <c r="Y97" s="87">
        <v>125744</v>
      </c>
      <c r="Z97" s="87">
        <v>5591588</v>
      </c>
      <c r="AA97" s="87">
        <v>2068472</v>
      </c>
      <c r="AB97" s="87" t="s">
        <v>171</v>
      </c>
      <c r="AC97" s="87">
        <v>457261</v>
      </c>
      <c r="AD97" s="87">
        <v>2915911</v>
      </c>
      <c r="AE97" s="87">
        <v>149275</v>
      </c>
      <c r="AF97" s="87">
        <v>6072517</v>
      </c>
      <c r="AG97" s="87">
        <v>2935910</v>
      </c>
      <c r="AH97" s="87">
        <v>106894</v>
      </c>
      <c r="AI97" s="87">
        <v>434100</v>
      </c>
      <c r="AJ97" s="87">
        <v>2568111</v>
      </c>
      <c r="AK97" s="87">
        <v>134039</v>
      </c>
    </row>
    <row r="98" spans="1:37" customFormat="1" ht="31.5" x14ac:dyDescent="0.25">
      <c r="A98" s="51" t="s">
        <v>155</v>
      </c>
      <c r="B98" s="87">
        <v>3442746</v>
      </c>
      <c r="C98" s="87">
        <v>1797814</v>
      </c>
      <c r="D98" s="87">
        <v>1357</v>
      </c>
      <c r="E98" s="87">
        <v>331884</v>
      </c>
      <c r="F98" s="87">
        <v>1073982</v>
      </c>
      <c r="G98" s="87">
        <v>83879</v>
      </c>
      <c r="H98" s="87">
        <v>3478805</v>
      </c>
      <c r="I98" s="87">
        <v>1779471</v>
      </c>
      <c r="J98" s="87">
        <v>30759</v>
      </c>
      <c r="K98" s="87">
        <v>346063</v>
      </c>
      <c r="L98" s="92">
        <v>1243577</v>
      </c>
      <c r="M98" s="87">
        <v>105571</v>
      </c>
      <c r="N98" s="87">
        <v>3985870</v>
      </c>
      <c r="O98" s="87">
        <v>1921896</v>
      </c>
      <c r="P98" s="87">
        <v>29456</v>
      </c>
      <c r="Q98" s="87">
        <v>407542</v>
      </c>
      <c r="R98" s="87">
        <v>1545792</v>
      </c>
      <c r="S98" s="87">
        <v>110230</v>
      </c>
      <c r="T98" s="87">
        <v>5017175</v>
      </c>
      <c r="U98" s="87">
        <v>2017275</v>
      </c>
      <c r="V98" s="87">
        <v>7012</v>
      </c>
      <c r="W98" s="87">
        <v>394574</v>
      </c>
      <c r="X98" s="87">
        <v>2479225</v>
      </c>
      <c r="Y98" s="87">
        <v>125744</v>
      </c>
      <c r="Z98" s="87">
        <v>5590991</v>
      </c>
      <c r="AA98" s="87">
        <v>2068472</v>
      </c>
      <c r="AB98" s="87" t="s">
        <v>171</v>
      </c>
      <c r="AC98" s="87">
        <v>457261</v>
      </c>
      <c r="AD98" s="87">
        <v>2915314</v>
      </c>
      <c r="AE98" s="87">
        <v>149275</v>
      </c>
      <c r="AF98" s="87">
        <v>6072033</v>
      </c>
      <c r="AG98" s="87">
        <v>2935910</v>
      </c>
      <c r="AH98" s="87">
        <v>106894</v>
      </c>
      <c r="AI98" s="87">
        <v>434100</v>
      </c>
      <c r="AJ98" s="87">
        <v>2567627</v>
      </c>
      <c r="AK98" s="87">
        <v>134039</v>
      </c>
    </row>
    <row r="99" spans="1:37" customFormat="1" ht="31.5" x14ac:dyDescent="0.25">
      <c r="A99" s="51" t="s">
        <v>156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92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</row>
    <row r="100" spans="1:37" customFormat="1" ht="31.5" x14ac:dyDescent="0.25">
      <c r="A100" s="51" t="s">
        <v>157</v>
      </c>
      <c r="B100" s="87" t="s">
        <v>171</v>
      </c>
      <c r="C100" s="87" t="s">
        <v>171</v>
      </c>
      <c r="D100" s="87" t="s">
        <v>171</v>
      </c>
      <c r="E100" s="87" t="s">
        <v>171</v>
      </c>
      <c r="F100" s="87" t="s">
        <v>171</v>
      </c>
      <c r="G100" s="87" t="s">
        <v>171</v>
      </c>
      <c r="H100" s="87" t="s">
        <v>171</v>
      </c>
      <c r="I100" s="87" t="s">
        <v>171</v>
      </c>
      <c r="J100" s="87" t="s">
        <v>171</v>
      </c>
      <c r="K100" s="87" t="s">
        <v>171</v>
      </c>
      <c r="L100" s="87" t="s">
        <v>171</v>
      </c>
      <c r="M100" s="87" t="s">
        <v>171</v>
      </c>
      <c r="N100" s="87" t="s">
        <v>171</v>
      </c>
      <c r="O100" s="87" t="s">
        <v>171</v>
      </c>
      <c r="P100" s="87" t="s">
        <v>171</v>
      </c>
      <c r="Q100" s="87" t="s">
        <v>171</v>
      </c>
      <c r="R100" s="87" t="s">
        <v>171</v>
      </c>
      <c r="S100" s="87" t="s">
        <v>171</v>
      </c>
      <c r="T100" s="87" t="s">
        <v>171</v>
      </c>
      <c r="U100" s="87" t="s">
        <v>171</v>
      </c>
      <c r="V100" s="87" t="s">
        <v>171</v>
      </c>
      <c r="W100" s="87" t="s">
        <v>171</v>
      </c>
      <c r="X100" s="87" t="s">
        <v>171</v>
      </c>
      <c r="Y100" s="87" t="s">
        <v>171</v>
      </c>
      <c r="Z100" s="87" t="s">
        <v>171</v>
      </c>
      <c r="AA100" s="87" t="s">
        <v>171</v>
      </c>
      <c r="AB100" s="87" t="s">
        <v>171</v>
      </c>
      <c r="AC100" s="87" t="s">
        <v>171</v>
      </c>
      <c r="AD100" s="87" t="s">
        <v>171</v>
      </c>
      <c r="AE100" s="87" t="s">
        <v>171</v>
      </c>
      <c r="AF100" s="87" t="s">
        <v>171</v>
      </c>
      <c r="AG100" s="87" t="s">
        <v>182</v>
      </c>
      <c r="AH100" s="87" t="s">
        <v>182</v>
      </c>
      <c r="AI100" s="87" t="s">
        <v>182</v>
      </c>
      <c r="AJ100" s="87" t="s">
        <v>171</v>
      </c>
      <c r="AK100" s="87" t="s">
        <v>182</v>
      </c>
    </row>
    <row r="101" spans="1:37" customFormat="1" ht="63" x14ac:dyDescent="0.25">
      <c r="A101" s="51" t="s">
        <v>158</v>
      </c>
      <c r="B101" s="87">
        <v>611099</v>
      </c>
      <c r="C101" s="87">
        <v>325448</v>
      </c>
      <c r="D101" s="87">
        <v>2130</v>
      </c>
      <c r="E101" s="87">
        <v>30759</v>
      </c>
      <c r="F101" s="87">
        <v>166119</v>
      </c>
      <c r="G101" s="87">
        <v>24728</v>
      </c>
      <c r="H101" s="87">
        <v>612847</v>
      </c>
      <c r="I101" s="87">
        <v>325728</v>
      </c>
      <c r="J101" s="87">
        <v>2130</v>
      </c>
      <c r="K101" s="87">
        <v>30759</v>
      </c>
      <c r="L101" s="92">
        <v>231368</v>
      </c>
      <c r="M101" s="87">
        <v>24992</v>
      </c>
      <c r="N101" s="87">
        <v>620025</v>
      </c>
      <c r="O101" s="87">
        <v>327949</v>
      </c>
      <c r="P101" s="87">
        <v>2130</v>
      </c>
      <c r="Q101" s="87">
        <v>27265</v>
      </c>
      <c r="R101" s="87">
        <v>238244</v>
      </c>
      <c r="S101" s="87">
        <v>26567</v>
      </c>
      <c r="T101" s="87">
        <v>592537</v>
      </c>
      <c r="U101" s="87">
        <v>327949</v>
      </c>
      <c r="V101" s="87">
        <v>2130</v>
      </c>
      <c r="W101" s="87">
        <v>27265</v>
      </c>
      <c r="X101" s="87">
        <v>229299</v>
      </c>
      <c r="Y101" s="87">
        <v>8024</v>
      </c>
      <c r="Z101" s="87">
        <v>1156760</v>
      </c>
      <c r="AA101" s="87" t="s">
        <v>171</v>
      </c>
      <c r="AB101" s="87"/>
      <c r="AC101" s="87" t="s">
        <v>171</v>
      </c>
      <c r="AD101" s="87">
        <v>284624</v>
      </c>
      <c r="AE101" s="87" t="s">
        <v>171</v>
      </c>
      <c r="AF101" s="87">
        <v>1303676</v>
      </c>
      <c r="AG101" s="87" t="s">
        <v>171</v>
      </c>
      <c r="AH101" s="87" t="s">
        <v>182</v>
      </c>
      <c r="AI101" s="87" t="s">
        <v>171</v>
      </c>
      <c r="AJ101" s="87">
        <v>285843</v>
      </c>
      <c r="AK101" s="87" t="s">
        <v>171</v>
      </c>
    </row>
    <row r="102" spans="1:37" customFormat="1" ht="47.25" x14ac:dyDescent="0.25">
      <c r="A102" s="51" t="s">
        <v>159</v>
      </c>
      <c r="B102" s="87" t="s">
        <v>171</v>
      </c>
      <c r="C102" s="87" t="s">
        <v>171</v>
      </c>
      <c r="D102" s="87" t="s">
        <v>171</v>
      </c>
      <c r="E102" s="87" t="s">
        <v>171</v>
      </c>
      <c r="F102" s="87" t="s">
        <v>171</v>
      </c>
      <c r="G102" s="87" t="s">
        <v>171</v>
      </c>
      <c r="H102" s="87">
        <v>42113</v>
      </c>
      <c r="I102" s="87">
        <v>22628</v>
      </c>
      <c r="J102" s="87">
        <v>2130</v>
      </c>
      <c r="K102" s="87" t="s">
        <v>171</v>
      </c>
      <c r="L102" s="92">
        <v>19465</v>
      </c>
      <c r="M102" s="87" t="s">
        <v>171</v>
      </c>
      <c r="N102" s="87" t="s">
        <v>171</v>
      </c>
      <c r="O102" s="87" t="s">
        <v>171</v>
      </c>
      <c r="P102" s="87" t="s">
        <v>171</v>
      </c>
      <c r="Q102" s="87" t="s">
        <v>171</v>
      </c>
      <c r="R102" s="87" t="s">
        <v>171</v>
      </c>
      <c r="S102" s="87" t="s">
        <v>171</v>
      </c>
      <c r="T102" s="87" t="s">
        <v>171</v>
      </c>
      <c r="U102" s="87" t="s">
        <v>171</v>
      </c>
      <c r="V102" s="87" t="s">
        <v>171</v>
      </c>
      <c r="W102" s="87" t="s">
        <v>171</v>
      </c>
      <c r="X102" s="87" t="s">
        <v>171</v>
      </c>
      <c r="Y102" s="87" t="s">
        <v>171</v>
      </c>
      <c r="Z102" s="87" t="s">
        <v>171</v>
      </c>
      <c r="AA102" s="87" t="s">
        <v>171</v>
      </c>
      <c r="AB102" s="87" t="s">
        <v>171</v>
      </c>
      <c r="AC102" s="87" t="s">
        <v>171</v>
      </c>
      <c r="AD102" s="87" t="s">
        <v>171</v>
      </c>
      <c r="AE102" s="87" t="s">
        <v>171</v>
      </c>
      <c r="AF102" s="87" t="s">
        <v>171</v>
      </c>
      <c r="AG102" s="87" t="s">
        <v>171</v>
      </c>
      <c r="AH102" s="87" t="s">
        <v>182</v>
      </c>
      <c r="AI102" s="87" t="s">
        <v>171</v>
      </c>
      <c r="AJ102" s="87" t="s">
        <v>171</v>
      </c>
      <c r="AK102" s="87" t="s">
        <v>171</v>
      </c>
    </row>
    <row r="103" spans="1:37" customFormat="1" ht="47.25" x14ac:dyDescent="0.25">
      <c r="A103" s="51" t="s">
        <v>160</v>
      </c>
      <c r="B103" s="87" t="s">
        <v>171</v>
      </c>
      <c r="C103" s="87" t="s">
        <v>171</v>
      </c>
      <c r="D103" s="87" t="s">
        <v>171</v>
      </c>
      <c r="E103" s="87" t="s">
        <v>171</v>
      </c>
      <c r="F103" s="87" t="s">
        <v>171</v>
      </c>
      <c r="G103" s="87" t="s">
        <v>171</v>
      </c>
      <c r="H103" s="87">
        <v>26276</v>
      </c>
      <c r="I103" s="87"/>
      <c r="J103" s="87"/>
      <c r="K103" s="87"/>
      <c r="L103" s="92">
        <v>26276</v>
      </c>
      <c r="M103" s="87"/>
      <c r="N103" s="87" t="s">
        <v>171</v>
      </c>
      <c r="O103" s="87" t="s">
        <v>171</v>
      </c>
      <c r="P103" s="87" t="s">
        <v>171</v>
      </c>
      <c r="Q103" s="87" t="s">
        <v>171</v>
      </c>
      <c r="R103" s="87" t="s">
        <v>171</v>
      </c>
      <c r="S103" s="87" t="s">
        <v>171</v>
      </c>
      <c r="T103" s="87" t="s">
        <v>171</v>
      </c>
      <c r="U103" s="87" t="s">
        <v>171</v>
      </c>
      <c r="V103" s="87" t="s">
        <v>171</v>
      </c>
      <c r="W103" s="87" t="s">
        <v>171</v>
      </c>
      <c r="X103" s="87" t="s">
        <v>171</v>
      </c>
      <c r="Y103" s="87" t="s">
        <v>171</v>
      </c>
      <c r="Z103" s="87" t="s">
        <v>171</v>
      </c>
      <c r="AA103" s="87" t="s">
        <v>171</v>
      </c>
      <c r="AB103" s="87" t="s">
        <v>171</v>
      </c>
      <c r="AC103" s="87" t="s">
        <v>171</v>
      </c>
      <c r="AD103" s="87" t="s">
        <v>171</v>
      </c>
      <c r="AE103" s="87" t="s">
        <v>171</v>
      </c>
      <c r="AF103" s="87" t="s">
        <v>171</v>
      </c>
      <c r="AG103" s="87" t="s">
        <v>182</v>
      </c>
      <c r="AH103" s="87" t="s">
        <v>182</v>
      </c>
      <c r="AI103" s="87" t="s">
        <v>182</v>
      </c>
      <c r="AJ103" s="87" t="s">
        <v>171</v>
      </c>
      <c r="AK103" s="87" t="s">
        <v>171</v>
      </c>
    </row>
    <row r="104" spans="1:37" customFormat="1" ht="78.75" x14ac:dyDescent="0.25">
      <c r="A104" s="51" t="s">
        <v>161</v>
      </c>
      <c r="B104" s="87"/>
      <c r="C104" s="87"/>
      <c r="D104" s="87"/>
      <c r="E104" s="87"/>
      <c r="F104" s="87"/>
      <c r="G104" s="87"/>
      <c r="H104" s="87">
        <v>210</v>
      </c>
      <c r="I104" s="87"/>
      <c r="J104" s="87"/>
      <c r="K104" s="87"/>
      <c r="L104" s="92">
        <v>210</v>
      </c>
      <c r="M104" s="87"/>
      <c r="N104" s="87">
        <v>1147</v>
      </c>
      <c r="O104" s="87"/>
      <c r="P104" s="87"/>
      <c r="Q104" s="87"/>
      <c r="R104" s="87">
        <v>1147</v>
      </c>
      <c r="S104" s="87"/>
      <c r="T104" s="87" t="s">
        <v>171</v>
      </c>
      <c r="U104" s="87" t="s">
        <v>171</v>
      </c>
      <c r="V104" s="87" t="s">
        <v>171</v>
      </c>
      <c r="W104" s="87" t="s">
        <v>171</v>
      </c>
      <c r="X104" s="87" t="s">
        <v>171</v>
      </c>
      <c r="Y104" s="87" t="s">
        <v>171</v>
      </c>
      <c r="Z104" s="87" t="s">
        <v>171</v>
      </c>
      <c r="AA104" s="87" t="s">
        <v>171</v>
      </c>
      <c r="AB104" s="87" t="s">
        <v>171</v>
      </c>
      <c r="AC104" s="87" t="s">
        <v>171</v>
      </c>
      <c r="AD104" s="87" t="s">
        <v>171</v>
      </c>
      <c r="AE104" s="87" t="s">
        <v>171</v>
      </c>
      <c r="AF104" s="87"/>
      <c r="AG104" s="87"/>
      <c r="AH104" s="87"/>
      <c r="AI104" s="87"/>
      <c r="AJ104" s="87"/>
      <c r="AK104" s="87"/>
    </row>
    <row r="105" spans="1:37" customFormat="1" ht="31.5" x14ac:dyDescent="0.25">
      <c r="A105" s="51" t="s">
        <v>162</v>
      </c>
      <c r="B105" s="87">
        <v>534680</v>
      </c>
      <c r="C105" s="87">
        <v>302820</v>
      </c>
      <c r="D105" s="87"/>
      <c r="E105" s="87">
        <v>30753</v>
      </c>
      <c r="F105" s="87">
        <v>115763</v>
      </c>
      <c r="G105" s="87">
        <v>24714</v>
      </c>
      <c r="H105" s="87">
        <v>544248</v>
      </c>
      <c r="I105" s="87">
        <v>303100</v>
      </c>
      <c r="J105" s="87"/>
      <c r="K105" s="87">
        <v>30753</v>
      </c>
      <c r="L105" s="92">
        <v>185417</v>
      </c>
      <c r="M105" s="87">
        <v>24978</v>
      </c>
      <c r="N105" s="87">
        <v>552652</v>
      </c>
      <c r="O105" s="87">
        <v>305321</v>
      </c>
      <c r="P105" s="87"/>
      <c r="Q105" s="87">
        <v>27259</v>
      </c>
      <c r="R105" s="87">
        <v>195094</v>
      </c>
      <c r="S105" s="87">
        <v>24978</v>
      </c>
      <c r="T105" s="87">
        <v>525103</v>
      </c>
      <c r="U105" s="87">
        <v>305321</v>
      </c>
      <c r="V105" s="87"/>
      <c r="W105" s="87">
        <v>27259</v>
      </c>
      <c r="X105" s="87">
        <v>187918</v>
      </c>
      <c r="Y105" s="87">
        <v>4605</v>
      </c>
      <c r="Z105" s="87">
        <v>1070632</v>
      </c>
      <c r="AA105" s="87">
        <v>787035</v>
      </c>
      <c r="AB105" s="87"/>
      <c r="AC105" s="87" t="s">
        <v>171</v>
      </c>
      <c r="AD105" s="87">
        <v>250980</v>
      </c>
      <c r="AE105" s="87" t="s">
        <v>171</v>
      </c>
      <c r="AF105" s="87">
        <v>1121879</v>
      </c>
      <c r="AG105" s="87">
        <v>852005</v>
      </c>
      <c r="AH105" s="87" t="s">
        <v>182</v>
      </c>
      <c r="AI105" s="87" t="s">
        <v>171</v>
      </c>
      <c r="AJ105" s="87">
        <v>238014</v>
      </c>
      <c r="AK105" s="87" t="s">
        <v>171</v>
      </c>
    </row>
    <row r="106" spans="1:37" customFormat="1" ht="31.5" x14ac:dyDescent="0.25">
      <c r="A106" s="51" t="s">
        <v>163</v>
      </c>
      <c r="B106" s="87">
        <v>209688</v>
      </c>
      <c r="C106" s="87">
        <v>46394</v>
      </c>
      <c r="D106" s="87"/>
      <c r="E106" s="87">
        <v>95733</v>
      </c>
      <c r="F106" s="87">
        <v>37362</v>
      </c>
      <c r="G106" s="87">
        <v>23131</v>
      </c>
      <c r="H106" s="87">
        <v>209347</v>
      </c>
      <c r="I106" s="87">
        <v>51360</v>
      </c>
      <c r="J106" s="87">
        <v>87</v>
      </c>
      <c r="K106" s="87">
        <v>106450</v>
      </c>
      <c r="L106" s="92">
        <v>21487</v>
      </c>
      <c r="M106" s="87">
        <v>30050</v>
      </c>
      <c r="N106" s="87">
        <v>120767</v>
      </c>
      <c r="O106" s="87">
        <v>30670</v>
      </c>
      <c r="P106" s="87">
        <v>87</v>
      </c>
      <c r="Q106" s="87">
        <v>45127</v>
      </c>
      <c r="R106" s="87">
        <v>21431</v>
      </c>
      <c r="S106" s="87">
        <v>23041</v>
      </c>
      <c r="T106" s="87">
        <v>92391</v>
      </c>
      <c r="U106" s="87">
        <v>17860</v>
      </c>
      <c r="V106" s="87"/>
      <c r="W106" s="87">
        <v>46863</v>
      </c>
      <c r="X106" s="87">
        <v>13195</v>
      </c>
      <c r="Y106" s="87">
        <v>14473</v>
      </c>
      <c r="Z106" s="87">
        <v>92370</v>
      </c>
      <c r="AA106" s="87">
        <v>17272</v>
      </c>
      <c r="AB106" s="87"/>
      <c r="AC106" s="87">
        <v>49603</v>
      </c>
      <c r="AD106" s="87">
        <v>13886</v>
      </c>
      <c r="AE106" s="87">
        <v>11609</v>
      </c>
      <c r="AF106" s="87">
        <v>177745</v>
      </c>
      <c r="AG106" s="87">
        <v>14240</v>
      </c>
      <c r="AH106" s="87" t="s">
        <v>182</v>
      </c>
      <c r="AI106" s="87">
        <v>137278</v>
      </c>
      <c r="AJ106" s="87">
        <v>15008</v>
      </c>
      <c r="AK106" s="87">
        <v>10876</v>
      </c>
    </row>
    <row r="107" spans="1:37" customFormat="1" ht="31.5" x14ac:dyDescent="0.25">
      <c r="A107" s="51" t="s">
        <v>164</v>
      </c>
      <c r="B107" s="87"/>
      <c r="C107" s="87"/>
      <c r="D107" s="87"/>
      <c r="E107" s="87"/>
      <c r="F107" s="87"/>
      <c r="G107" s="87"/>
      <c r="H107" s="87" t="s">
        <v>171</v>
      </c>
      <c r="I107" s="87" t="s">
        <v>171</v>
      </c>
      <c r="J107" s="87" t="s">
        <v>171</v>
      </c>
      <c r="K107" s="87" t="s">
        <v>171</v>
      </c>
      <c r="L107" s="87" t="s">
        <v>171</v>
      </c>
      <c r="M107" s="87" t="s">
        <v>171</v>
      </c>
      <c r="N107" s="87" t="s">
        <v>171</v>
      </c>
      <c r="O107" s="87" t="s">
        <v>171</v>
      </c>
      <c r="P107" s="87" t="s">
        <v>171</v>
      </c>
      <c r="Q107" s="87" t="s">
        <v>171</v>
      </c>
      <c r="R107" s="87" t="s">
        <v>171</v>
      </c>
      <c r="S107" s="87" t="s">
        <v>171</v>
      </c>
      <c r="T107" s="87" t="s">
        <v>171</v>
      </c>
      <c r="U107" s="87" t="s">
        <v>171</v>
      </c>
      <c r="V107" s="87" t="s">
        <v>171</v>
      </c>
      <c r="W107" s="87" t="s">
        <v>171</v>
      </c>
      <c r="X107" s="87" t="s">
        <v>171</v>
      </c>
      <c r="Y107" s="87" t="s">
        <v>171</v>
      </c>
      <c r="Z107" s="87" t="s">
        <v>171</v>
      </c>
      <c r="AA107" s="87" t="s">
        <v>171</v>
      </c>
      <c r="AB107" s="87" t="s">
        <v>171</v>
      </c>
      <c r="AC107" s="87" t="s">
        <v>171</v>
      </c>
      <c r="AD107" s="87" t="s">
        <v>171</v>
      </c>
      <c r="AE107" s="87" t="s">
        <v>171</v>
      </c>
      <c r="AF107" s="87" t="s">
        <v>171</v>
      </c>
      <c r="AG107" s="87" t="s">
        <v>171</v>
      </c>
      <c r="AH107" s="87" t="s">
        <v>182</v>
      </c>
      <c r="AI107" s="87" t="s">
        <v>182</v>
      </c>
      <c r="AJ107" s="87" t="s">
        <v>171</v>
      </c>
      <c r="AK107" s="87" t="s">
        <v>171</v>
      </c>
    </row>
    <row r="108" spans="1:37" customFormat="1" ht="63" x14ac:dyDescent="0.25">
      <c r="A108" s="51" t="s">
        <v>165</v>
      </c>
      <c r="B108" s="87">
        <v>140326</v>
      </c>
      <c r="C108" s="87">
        <v>2287</v>
      </c>
      <c r="D108" s="87"/>
      <c r="E108" s="87">
        <v>94071</v>
      </c>
      <c r="F108" s="87">
        <v>29468</v>
      </c>
      <c r="G108" s="87">
        <v>10648</v>
      </c>
      <c r="H108" s="87">
        <v>110413</v>
      </c>
      <c r="I108" s="87"/>
      <c r="J108" s="87"/>
      <c r="K108" s="87">
        <v>94566</v>
      </c>
      <c r="L108" s="92">
        <v>7398</v>
      </c>
      <c r="M108" s="87">
        <v>8449</v>
      </c>
      <c r="N108" s="87">
        <v>6113</v>
      </c>
      <c r="O108" s="87"/>
      <c r="P108" s="87"/>
      <c r="Q108" s="87">
        <v>624</v>
      </c>
      <c r="R108" s="87">
        <v>2561</v>
      </c>
      <c r="S108" s="87">
        <v>2928</v>
      </c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</row>
    <row r="109" spans="1:37" customFormat="1" ht="31.5" x14ac:dyDescent="0.25">
      <c r="A109" s="51" t="s">
        <v>166</v>
      </c>
      <c r="B109" s="87">
        <v>69362</v>
      </c>
      <c r="C109" s="87">
        <v>44107</v>
      </c>
      <c r="D109" s="87"/>
      <c r="E109" s="87">
        <v>1662</v>
      </c>
      <c r="F109" s="87">
        <v>7894</v>
      </c>
      <c r="G109" s="87">
        <v>12483</v>
      </c>
      <c r="H109" s="87">
        <v>84816</v>
      </c>
      <c r="I109" s="87">
        <v>43929</v>
      </c>
      <c r="J109" s="87"/>
      <c r="K109" s="87">
        <v>11884</v>
      </c>
      <c r="L109" s="92">
        <v>11523</v>
      </c>
      <c r="M109" s="87">
        <v>17480</v>
      </c>
      <c r="N109" s="87">
        <v>100536</v>
      </c>
      <c r="O109" s="87">
        <v>23239</v>
      </c>
      <c r="P109" s="87"/>
      <c r="Q109" s="87">
        <v>44503</v>
      </c>
      <c r="R109" s="87">
        <v>16304</v>
      </c>
      <c r="S109" s="87">
        <v>15992</v>
      </c>
      <c r="T109" s="87">
        <v>81781</v>
      </c>
      <c r="U109" s="87">
        <v>12270</v>
      </c>
      <c r="V109" s="87"/>
      <c r="W109" s="87">
        <v>46863</v>
      </c>
      <c r="X109" s="87">
        <v>11154</v>
      </c>
      <c r="Y109" s="87">
        <v>11494</v>
      </c>
      <c r="Z109" s="87">
        <v>81869</v>
      </c>
      <c r="AA109" s="87">
        <v>11637</v>
      </c>
      <c r="AB109" s="87"/>
      <c r="AC109" s="87">
        <v>49603</v>
      </c>
      <c r="AD109" s="87">
        <v>11825</v>
      </c>
      <c r="AE109" s="87" t="s">
        <v>171</v>
      </c>
      <c r="AF109" s="87">
        <v>172716</v>
      </c>
      <c r="AG109" s="87">
        <v>13127</v>
      </c>
      <c r="AH109" s="87" t="s">
        <v>182</v>
      </c>
      <c r="AI109" s="87" t="s">
        <v>171</v>
      </c>
      <c r="AJ109" s="87">
        <v>13164</v>
      </c>
      <c r="AK109" s="87" t="s">
        <v>171</v>
      </c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6" sqref="B6:B21"/>
    </sheetView>
  </sheetViews>
  <sheetFormatPr defaultRowHeight="15" x14ac:dyDescent="0.25"/>
  <cols>
    <col min="1" max="1" width="35.7109375" customWidth="1"/>
    <col min="2" max="2" width="12.42578125" bestFit="1" customWidth="1"/>
    <col min="3" max="5" width="11.42578125" bestFit="1" customWidth="1"/>
    <col min="6" max="7" width="10.140625" bestFit="1" customWidth="1"/>
    <col min="8" max="8" width="12.42578125" bestFit="1" customWidth="1"/>
    <col min="9" max="10" width="11.5703125" bestFit="1" customWidth="1"/>
    <col min="11" max="12" width="12.42578125" customWidth="1"/>
    <col min="13" max="13" width="10.140625" bestFit="1" customWidth="1"/>
    <col min="14" max="14" width="12.42578125" bestFit="1" customWidth="1"/>
    <col min="15" max="17" width="11.5703125" bestFit="1" customWidth="1"/>
    <col min="18" max="18" width="12.42578125" customWidth="1"/>
    <col min="19" max="19" width="11.28515625" customWidth="1"/>
    <col min="20" max="20" width="12.85546875" bestFit="1" customWidth="1"/>
    <col min="21" max="21" width="12.42578125" bestFit="1" customWidth="1"/>
    <col min="22" max="24" width="11.5703125" bestFit="1" customWidth="1"/>
    <col min="25" max="25" width="10.42578125" customWidth="1"/>
    <col min="26" max="26" width="12.85546875" bestFit="1" customWidth="1"/>
    <col min="27" max="27" width="12.42578125" bestFit="1" customWidth="1"/>
    <col min="28" max="30" width="11.5703125" bestFit="1" customWidth="1"/>
    <col min="31" max="31" width="10.140625" bestFit="1" customWidth="1"/>
    <col min="32" max="32" width="12.85546875" bestFit="1" customWidth="1"/>
    <col min="33" max="33" width="12.42578125" bestFit="1" customWidth="1"/>
    <col min="34" max="36" width="11.5703125" bestFit="1" customWidth="1"/>
    <col min="37" max="37" width="10.140625" bestFit="1" customWidth="1"/>
    <col min="38" max="38" width="12.85546875" bestFit="1" customWidth="1"/>
    <col min="39" max="39" width="12.42578125" bestFit="1" customWidth="1"/>
    <col min="40" max="42" width="11.5703125" bestFit="1" customWidth="1"/>
    <col min="43" max="43" width="11" customWidth="1"/>
    <col min="44" max="44" width="12.85546875" bestFit="1" customWidth="1"/>
    <col min="45" max="48" width="11.5703125" bestFit="1" customWidth="1"/>
    <col min="49" max="49" width="10.140625" customWidth="1"/>
    <col min="50" max="50" width="12.85546875" bestFit="1" customWidth="1"/>
    <col min="51" max="51" width="12.42578125" bestFit="1" customWidth="1"/>
    <col min="52" max="54" width="11.5703125" bestFit="1" customWidth="1"/>
    <col min="55" max="55" width="10.5703125" customWidth="1"/>
    <col min="56" max="56" width="12.85546875" bestFit="1" customWidth="1"/>
    <col min="57" max="57" width="12.42578125" bestFit="1" customWidth="1"/>
    <col min="58" max="60" width="11.5703125" bestFit="1" customWidth="1"/>
    <col min="61" max="61" width="10.140625" bestFit="1" customWidth="1"/>
    <col min="62" max="62" width="12.85546875" bestFit="1" customWidth="1"/>
    <col min="63" max="63" width="12.42578125" bestFit="1" customWidth="1"/>
    <col min="64" max="66" width="11.5703125" bestFit="1" customWidth="1"/>
    <col min="67" max="67" width="10.140625" bestFit="1" customWidth="1"/>
    <col min="68" max="68" width="12.85546875" bestFit="1" customWidth="1"/>
    <col min="69" max="69" width="12.42578125" bestFit="1" customWidth="1"/>
    <col min="70" max="70" width="11.5703125" bestFit="1" customWidth="1"/>
    <col min="71" max="71" width="12.42578125" bestFit="1" customWidth="1"/>
    <col min="72" max="73" width="11.5703125" bestFit="1" customWidth="1"/>
    <col min="74" max="75" width="12.85546875" bestFit="1" customWidth="1"/>
    <col min="76" max="76" width="11.5703125" bestFit="1" customWidth="1"/>
    <col min="77" max="77" width="12.42578125" bestFit="1" customWidth="1"/>
    <col min="78" max="79" width="11.5703125" bestFit="1" customWidth="1"/>
  </cols>
  <sheetData>
    <row r="1" spans="1:79" ht="33" customHeight="1" x14ac:dyDescent="0.25">
      <c r="A1" s="7" t="s">
        <v>3</v>
      </c>
    </row>
    <row r="2" spans="1:79" s="6" customFormat="1" ht="15.75" x14ac:dyDescent="0.25">
      <c r="A2" s="114" t="s">
        <v>170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</row>
    <row r="3" spans="1:79" ht="15.75" x14ac:dyDescent="0.25">
      <c r="A3" s="108"/>
      <c r="B3" s="109">
        <v>2004</v>
      </c>
      <c r="C3" s="109"/>
      <c r="D3" s="109"/>
      <c r="E3" s="109"/>
      <c r="F3" s="109"/>
      <c r="G3" s="109"/>
      <c r="H3" s="109">
        <v>2005</v>
      </c>
      <c r="I3" s="109"/>
      <c r="J3" s="109"/>
      <c r="K3" s="109"/>
      <c r="L3" s="109"/>
      <c r="M3" s="109"/>
      <c r="N3" s="109">
        <v>2006</v>
      </c>
      <c r="O3" s="109"/>
      <c r="P3" s="109"/>
      <c r="Q3" s="109"/>
      <c r="R3" s="109"/>
      <c r="S3" s="109"/>
      <c r="T3" s="109">
        <v>2007</v>
      </c>
      <c r="U3" s="109"/>
      <c r="V3" s="109"/>
      <c r="W3" s="109"/>
      <c r="X3" s="109"/>
      <c r="Y3" s="109"/>
      <c r="Z3" s="109">
        <v>2008</v>
      </c>
      <c r="AA3" s="109"/>
      <c r="AB3" s="109"/>
      <c r="AC3" s="109"/>
      <c r="AD3" s="109"/>
      <c r="AE3" s="109"/>
      <c r="AF3" s="109">
        <v>2009</v>
      </c>
      <c r="AG3" s="109"/>
      <c r="AH3" s="109"/>
      <c r="AI3" s="109"/>
      <c r="AJ3" s="109"/>
      <c r="AK3" s="109"/>
      <c r="AL3" s="109">
        <v>2010</v>
      </c>
      <c r="AM3" s="109"/>
      <c r="AN3" s="109"/>
      <c r="AO3" s="109"/>
      <c r="AP3" s="109"/>
      <c r="AQ3" s="109"/>
      <c r="AR3" s="109">
        <v>2011</v>
      </c>
      <c r="AS3" s="109"/>
      <c r="AT3" s="109"/>
      <c r="AU3" s="109"/>
      <c r="AV3" s="109"/>
      <c r="AW3" s="109"/>
      <c r="AX3" s="109">
        <v>2012</v>
      </c>
      <c r="AY3" s="109"/>
      <c r="AZ3" s="109"/>
      <c r="BA3" s="109"/>
      <c r="BB3" s="109"/>
      <c r="BC3" s="109"/>
      <c r="BD3" s="109">
        <v>2013</v>
      </c>
      <c r="BE3" s="109"/>
      <c r="BF3" s="109"/>
      <c r="BG3" s="109"/>
      <c r="BH3" s="109"/>
      <c r="BI3" s="109"/>
      <c r="BJ3" s="109">
        <v>2014</v>
      </c>
      <c r="BK3" s="109"/>
      <c r="BL3" s="109"/>
      <c r="BM3" s="109"/>
      <c r="BN3" s="109"/>
      <c r="BO3" s="109"/>
      <c r="BP3" s="109">
        <v>2015</v>
      </c>
      <c r="BQ3" s="109"/>
      <c r="BR3" s="109"/>
      <c r="BS3" s="109"/>
      <c r="BT3" s="109"/>
      <c r="BU3" s="109"/>
      <c r="BV3" s="109">
        <v>2016</v>
      </c>
      <c r="BW3" s="109"/>
      <c r="BX3" s="109"/>
      <c r="BY3" s="109"/>
      <c r="BZ3" s="109"/>
      <c r="CA3" s="109"/>
    </row>
    <row r="4" spans="1:79" ht="63" x14ac:dyDescent="0.25">
      <c r="A4" s="108"/>
      <c r="B4" s="21" t="s">
        <v>15</v>
      </c>
      <c r="C4" s="21" t="s">
        <v>22</v>
      </c>
      <c r="D4" s="53" t="s">
        <v>167</v>
      </c>
      <c r="E4" s="21" t="s">
        <v>17</v>
      </c>
      <c r="F4" s="21" t="s">
        <v>18</v>
      </c>
      <c r="G4" s="21" t="s">
        <v>19</v>
      </c>
      <c r="H4" s="21" t="s">
        <v>15</v>
      </c>
      <c r="I4" s="21" t="s">
        <v>22</v>
      </c>
      <c r="J4" s="53" t="s">
        <v>167</v>
      </c>
      <c r="K4" s="21" t="s">
        <v>17</v>
      </c>
      <c r="L4" s="21" t="s">
        <v>18</v>
      </c>
      <c r="M4" s="21" t="s">
        <v>19</v>
      </c>
      <c r="N4" s="21" t="s">
        <v>15</v>
      </c>
      <c r="O4" s="21" t="s">
        <v>22</v>
      </c>
      <c r="P4" s="53" t="s">
        <v>167</v>
      </c>
      <c r="Q4" s="21" t="s">
        <v>17</v>
      </c>
      <c r="R4" s="21" t="s">
        <v>18</v>
      </c>
      <c r="S4" s="21" t="s">
        <v>19</v>
      </c>
      <c r="T4" s="21" t="s">
        <v>15</v>
      </c>
      <c r="U4" s="21" t="s">
        <v>22</v>
      </c>
      <c r="V4" s="53" t="s">
        <v>167</v>
      </c>
      <c r="W4" s="21" t="s">
        <v>17</v>
      </c>
      <c r="X4" s="21" t="s">
        <v>18</v>
      </c>
      <c r="Y4" s="21" t="s">
        <v>19</v>
      </c>
      <c r="Z4" s="21" t="s">
        <v>15</v>
      </c>
      <c r="AA4" s="21" t="s">
        <v>22</v>
      </c>
      <c r="AB4" s="53" t="s">
        <v>167</v>
      </c>
      <c r="AC4" s="21" t="s">
        <v>17</v>
      </c>
      <c r="AD4" s="21" t="s">
        <v>18</v>
      </c>
      <c r="AE4" s="21" t="s">
        <v>19</v>
      </c>
      <c r="AF4" s="21" t="s">
        <v>15</v>
      </c>
      <c r="AG4" s="21" t="s">
        <v>22</v>
      </c>
      <c r="AH4" s="53" t="s">
        <v>167</v>
      </c>
      <c r="AI4" s="21" t="s">
        <v>17</v>
      </c>
      <c r="AJ4" s="21" t="s">
        <v>18</v>
      </c>
      <c r="AK4" s="21" t="s">
        <v>19</v>
      </c>
      <c r="AL4" s="21" t="s">
        <v>15</v>
      </c>
      <c r="AM4" s="21" t="s">
        <v>22</v>
      </c>
      <c r="AN4" s="53" t="s">
        <v>167</v>
      </c>
      <c r="AO4" s="21" t="s">
        <v>17</v>
      </c>
      <c r="AP4" s="21" t="s">
        <v>18</v>
      </c>
      <c r="AQ4" s="21" t="s">
        <v>19</v>
      </c>
      <c r="AR4" s="21" t="s">
        <v>15</v>
      </c>
      <c r="AS4" s="21" t="s">
        <v>22</v>
      </c>
      <c r="AT4" s="53" t="s">
        <v>167</v>
      </c>
      <c r="AU4" s="21" t="s">
        <v>17</v>
      </c>
      <c r="AV4" s="21" t="s">
        <v>18</v>
      </c>
      <c r="AW4" s="21" t="s">
        <v>19</v>
      </c>
      <c r="AX4" s="21" t="s">
        <v>15</v>
      </c>
      <c r="AY4" s="21" t="s">
        <v>22</v>
      </c>
      <c r="AZ4" s="53" t="s">
        <v>167</v>
      </c>
      <c r="BA4" s="21" t="s">
        <v>17</v>
      </c>
      <c r="BB4" s="21" t="s">
        <v>18</v>
      </c>
      <c r="BC4" s="21" t="s">
        <v>19</v>
      </c>
      <c r="BD4" s="21" t="s">
        <v>15</v>
      </c>
      <c r="BE4" s="21" t="s">
        <v>22</v>
      </c>
      <c r="BF4" s="53" t="s">
        <v>167</v>
      </c>
      <c r="BG4" s="21" t="s">
        <v>17</v>
      </c>
      <c r="BH4" s="21" t="s">
        <v>18</v>
      </c>
      <c r="BI4" s="21" t="s">
        <v>19</v>
      </c>
      <c r="BJ4" s="21" t="s">
        <v>15</v>
      </c>
      <c r="BK4" s="21" t="s">
        <v>22</v>
      </c>
      <c r="BL4" s="53" t="s">
        <v>167</v>
      </c>
      <c r="BM4" s="21" t="s">
        <v>17</v>
      </c>
      <c r="BN4" s="21" t="s">
        <v>18</v>
      </c>
      <c r="BO4" s="21" t="s">
        <v>19</v>
      </c>
      <c r="BP4" s="21" t="s">
        <v>15</v>
      </c>
      <c r="BQ4" s="21" t="s">
        <v>22</v>
      </c>
      <c r="BR4" s="53" t="s">
        <v>167</v>
      </c>
      <c r="BS4" s="21" t="s">
        <v>17</v>
      </c>
      <c r="BT4" s="21" t="s">
        <v>18</v>
      </c>
      <c r="BU4" s="21" t="s">
        <v>19</v>
      </c>
      <c r="BV4" s="21" t="s">
        <v>15</v>
      </c>
      <c r="BW4" s="21" t="s">
        <v>22</v>
      </c>
      <c r="BX4" s="53" t="s">
        <v>167</v>
      </c>
      <c r="BY4" s="21" t="s">
        <v>17</v>
      </c>
      <c r="BZ4" s="21" t="s">
        <v>18</v>
      </c>
      <c r="CA4" s="21" t="s">
        <v>19</v>
      </c>
    </row>
    <row r="5" spans="1:79" s="35" customFormat="1" ht="15.75" x14ac:dyDescent="0.25">
      <c r="A5" s="42" t="s">
        <v>1</v>
      </c>
      <c r="B5" s="95">
        <v>136472000</v>
      </c>
      <c r="C5" s="95">
        <v>88729000</v>
      </c>
      <c r="D5" s="95">
        <v>47173000</v>
      </c>
      <c r="E5" s="95">
        <v>32720000</v>
      </c>
      <c r="F5" s="95">
        <v>9799000</v>
      </c>
      <c r="G5" s="95">
        <v>2649000</v>
      </c>
      <c r="H5" s="87">
        <v>121671686</v>
      </c>
      <c r="I5" s="87">
        <v>67338808</v>
      </c>
      <c r="J5" s="87">
        <v>26847067</v>
      </c>
      <c r="K5" s="87">
        <v>37902479</v>
      </c>
      <c r="L5" s="87">
        <v>10883450</v>
      </c>
      <c r="M5" s="87">
        <v>2769276</v>
      </c>
      <c r="N5" s="87">
        <v>121257553</v>
      </c>
      <c r="O5" s="87">
        <v>63496821</v>
      </c>
      <c r="P5" s="87">
        <v>20467603</v>
      </c>
      <c r="Q5" s="87">
        <v>37941866</v>
      </c>
      <c r="R5" s="87">
        <v>13111427</v>
      </c>
      <c r="S5" s="87">
        <v>3605461</v>
      </c>
      <c r="T5" s="87">
        <v>185992846</v>
      </c>
      <c r="U5" s="87">
        <v>104371078</v>
      </c>
      <c r="V5" s="87">
        <v>30585256</v>
      </c>
      <c r="W5" s="87">
        <v>53669787</v>
      </c>
      <c r="X5" s="87">
        <v>19077704</v>
      </c>
      <c r="Y5" s="87">
        <v>4708600</v>
      </c>
      <c r="Z5" s="87">
        <v>192294564</v>
      </c>
      <c r="AA5" s="87">
        <v>104835459</v>
      </c>
      <c r="AB5" s="87">
        <v>30227216</v>
      </c>
      <c r="AC5" s="87">
        <v>56050149</v>
      </c>
      <c r="AD5" s="87">
        <v>21935919</v>
      </c>
      <c r="AE5" s="87">
        <v>4813503</v>
      </c>
      <c r="AF5" s="87">
        <v>197994113</v>
      </c>
      <c r="AG5" s="87">
        <v>104662554</v>
      </c>
      <c r="AH5" s="87">
        <v>28783950</v>
      </c>
      <c r="AI5" s="87">
        <v>63452157</v>
      </c>
      <c r="AJ5" s="87">
        <v>21337237</v>
      </c>
      <c r="AK5" s="87">
        <v>4928975</v>
      </c>
      <c r="AL5" s="87">
        <v>208665940</v>
      </c>
      <c r="AM5" s="87">
        <v>105367090</v>
      </c>
      <c r="AN5" s="87">
        <v>28647729</v>
      </c>
      <c r="AO5" s="87">
        <v>69910778</v>
      </c>
      <c r="AP5" s="87">
        <v>24217646</v>
      </c>
      <c r="AQ5" s="87">
        <v>5470702</v>
      </c>
      <c r="AR5" s="87">
        <v>209344348</v>
      </c>
      <c r="AS5" s="87">
        <v>93485790</v>
      </c>
      <c r="AT5" s="87">
        <v>15725948</v>
      </c>
      <c r="AU5" s="87">
        <v>79518146</v>
      </c>
      <c r="AV5" s="87">
        <v>26906957</v>
      </c>
      <c r="AW5" s="87">
        <v>5505308</v>
      </c>
      <c r="AX5" s="87">
        <v>233690814</v>
      </c>
      <c r="AY5" s="87">
        <v>102972206</v>
      </c>
      <c r="AZ5" s="87">
        <v>14265004</v>
      </c>
      <c r="BA5" s="87">
        <v>88128825</v>
      </c>
      <c r="BB5" s="87">
        <v>31746197</v>
      </c>
      <c r="BC5" s="87">
        <v>6107697</v>
      </c>
      <c r="BD5" s="87">
        <v>250796024</v>
      </c>
      <c r="BE5" s="87">
        <v>107860025</v>
      </c>
      <c r="BF5" s="87">
        <v>16294803</v>
      </c>
      <c r="BG5" s="87">
        <v>95439959</v>
      </c>
      <c r="BH5" s="87">
        <v>35199267</v>
      </c>
      <c r="BI5" s="87">
        <v>6752370</v>
      </c>
      <c r="BJ5" s="87">
        <v>261258849</v>
      </c>
      <c r="BK5" s="87">
        <v>114071815</v>
      </c>
      <c r="BL5" s="87">
        <v>17505342</v>
      </c>
      <c r="BM5" s="87">
        <v>95251022</v>
      </c>
      <c r="BN5" s="87">
        <v>39692754</v>
      </c>
      <c r="BO5" s="87">
        <v>7689499</v>
      </c>
      <c r="BP5" s="87">
        <v>309868676</v>
      </c>
      <c r="BQ5" s="87">
        <v>133627368</v>
      </c>
      <c r="BR5" s="87">
        <v>27919162</v>
      </c>
      <c r="BS5" s="87">
        <v>120216047</v>
      </c>
      <c r="BT5" s="87">
        <v>41555100</v>
      </c>
      <c r="BU5" s="87">
        <v>8577020</v>
      </c>
      <c r="BV5" s="87">
        <v>309792673</v>
      </c>
      <c r="BW5" s="87">
        <v>140474320</v>
      </c>
      <c r="BX5" s="87">
        <v>30103485</v>
      </c>
      <c r="BY5" s="87">
        <v>111131946</v>
      </c>
      <c r="BZ5" s="87">
        <v>43389063</v>
      </c>
      <c r="CA5" s="87">
        <v>8580061</v>
      </c>
    </row>
    <row r="6" spans="1:79" ht="31.5" x14ac:dyDescent="0.25">
      <c r="A6" s="36" t="s">
        <v>23</v>
      </c>
      <c r="B6" s="95">
        <v>745000</v>
      </c>
      <c r="C6" s="95">
        <v>379000</v>
      </c>
      <c r="D6" s="95">
        <v>123000</v>
      </c>
      <c r="E6" s="95">
        <v>25000</v>
      </c>
      <c r="F6" s="95">
        <v>143000</v>
      </c>
      <c r="G6" s="95">
        <v>153000</v>
      </c>
      <c r="H6" s="87">
        <v>998428</v>
      </c>
      <c r="I6" s="87">
        <v>433965</v>
      </c>
      <c r="J6" s="87">
        <v>131332</v>
      </c>
      <c r="K6" s="87">
        <v>88627</v>
      </c>
      <c r="L6" s="87">
        <v>229711</v>
      </c>
      <c r="M6" s="87">
        <v>172667</v>
      </c>
      <c r="N6" s="87">
        <v>981488</v>
      </c>
      <c r="O6" s="87">
        <v>436901</v>
      </c>
      <c r="P6" s="87">
        <v>124097</v>
      </c>
      <c r="Q6" s="87">
        <v>53062</v>
      </c>
      <c r="R6" s="87">
        <v>249218</v>
      </c>
      <c r="S6" s="87">
        <v>182389</v>
      </c>
      <c r="T6" s="87">
        <v>1326633</v>
      </c>
      <c r="U6" s="87">
        <v>604929</v>
      </c>
      <c r="V6" s="87">
        <v>149407</v>
      </c>
      <c r="W6" s="87">
        <v>45351</v>
      </c>
      <c r="X6" s="87">
        <v>327982</v>
      </c>
      <c r="Y6" s="87">
        <v>240818</v>
      </c>
      <c r="Z6" s="87">
        <v>691809</v>
      </c>
      <c r="AA6" s="87">
        <v>345195</v>
      </c>
      <c r="AB6" s="87">
        <v>66844</v>
      </c>
      <c r="AC6" s="87">
        <v>14490</v>
      </c>
      <c r="AD6" s="87">
        <v>205631</v>
      </c>
      <c r="AE6" s="87">
        <v>60444</v>
      </c>
      <c r="AF6" s="87">
        <v>646708</v>
      </c>
      <c r="AG6" s="87">
        <v>340929</v>
      </c>
      <c r="AH6" s="87">
        <v>29617</v>
      </c>
      <c r="AI6" s="87">
        <v>14647</v>
      </c>
      <c r="AJ6" s="87">
        <v>142631</v>
      </c>
      <c r="AK6" s="87">
        <v>90752</v>
      </c>
      <c r="AL6" s="87">
        <v>616858</v>
      </c>
      <c r="AM6" s="87">
        <v>308269</v>
      </c>
      <c r="AN6" s="87">
        <v>11818</v>
      </c>
      <c r="AO6" s="87">
        <v>11707</v>
      </c>
      <c r="AP6" s="87">
        <v>142856</v>
      </c>
      <c r="AQ6" s="87">
        <v>87151</v>
      </c>
      <c r="AR6" s="87">
        <v>809494</v>
      </c>
      <c r="AS6" s="87">
        <v>372731</v>
      </c>
      <c r="AT6" s="87">
        <v>42041</v>
      </c>
      <c r="AU6" s="87">
        <v>12175</v>
      </c>
      <c r="AV6" s="87">
        <v>252724</v>
      </c>
      <c r="AW6" s="87">
        <v>103319</v>
      </c>
      <c r="AX6" s="87">
        <v>821270</v>
      </c>
      <c r="AY6" s="87">
        <v>383116</v>
      </c>
      <c r="AZ6" s="87">
        <v>42505</v>
      </c>
      <c r="BA6" s="87">
        <v>16617</v>
      </c>
      <c r="BB6" s="87">
        <v>207081</v>
      </c>
      <c r="BC6" s="87">
        <v>156664</v>
      </c>
      <c r="BD6" s="87">
        <v>552418</v>
      </c>
      <c r="BE6" s="87">
        <v>170818</v>
      </c>
      <c r="BF6" s="87">
        <v>6984</v>
      </c>
      <c r="BG6" s="87">
        <v>15468</v>
      </c>
      <c r="BH6" s="87">
        <v>221703</v>
      </c>
      <c r="BI6" s="87">
        <v>125244</v>
      </c>
      <c r="BJ6" s="87">
        <v>514660</v>
      </c>
      <c r="BK6" s="87">
        <v>162619</v>
      </c>
      <c r="BL6" s="87">
        <v>4015</v>
      </c>
      <c r="BM6" s="87">
        <v>13682</v>
      </c>
      <c r="BN6" s="87">
        <v>206215</v>
      </c>
      <c r="BO6" s="87">
        <v>114694</v>
      </c>
      <c r="BP6" s="87">
        <v>601722</v>
      </c>
      <c r="BQ6" s="87">
        <v>182130</v>
      </c>
      <c r="BR6" s="87">
        <v>3510</v>
      </c>
      <c r="BS6" s="87">
        <v>13791</v>
      </c>
      <c r="BT6" s="87">
        <v>251899</v>
      </c>
      <c r="BU6" s="87">
        <v>132911</v>
      </c>
      <c r="BV6" s="87">
        <v>610127</v>
      </c>
      <c r="BW6" s="87">
        <v>179277</v>
      </c>
      <c r="BX6" s="87">
        <v>3092</v>
      </c>
      <c r="BY6" s="87">
        <v>13628</v>
      </c>
      <c r="BZ6" s="87">
        <v>208076</v>
      </c>
      <c r="CA6" s="87">
        <v>185346</v>
      </c>
    </row>
    <row r="7" spans="1:79" ht="31.5" x14ac:dyDescent="0.25">
      <c r="A7" s="36" t="s">
        <v>24</v>
      </c>
      <c r="B7" s="95">
        <v>115000</v>
      </c>
      <c r="C7" s="95">
        <v>25000</v>
      </c>
      <c r="D7" s="95"/>
      <c r="E7" s="95">
        <v>3000</v>
      </c>
      <c r="F7" s="95">
        <v>27000</v>
      </c>
      <c r="G7" s="95">
        <v>57000</v>
      </c>
      <c r="H7" s="87">
        <v>69847</v>
      </c>
      <c r="I7" s="87">
        <v>17219</v>
      </c>
      <c r="J7" s="87"/>
      <c r="K7" s="87">
        <v>2693</v>
      </c>
      <c r="L7" s="87">
        <v>15673</v>
      </c>
      <c r="M7" s="87">
        <v>29803</v>
      </c>
      <c r="N7" s="87">
        <v>67724</v>
      </c>
      <c r="O7" s="87">
        <v>17043</v>
      </c>
      <c r="P7" s="87"/>
      <c r="Q7" s="87">
        <v>2693</v>
      </c>
      <c r="R7" s="87">
        <v>15293</v>
      </c>
      <c r="S7" s="87">
        <v>28206</v>
      </c>
      <c r="T7" s="87" t="s">
        <v>171</v>
      </c>
      <c r="U7" s="87" t="s">
        <v>171</v>
      </c>
      <c r="V7" s="87"/>
      <c r="W7" s="87" t="s">
        <v>171</v>
      </c>
      <c r="X7" s="87" t="s">
        <v>171</v>
      </c>
      <c r="Y7" s="87" t="s">
        <v>171</v>
      </c>
      <c r="Z7" s="87" t="s">
        <v>171</v>
      </c>
      <c r="AA7" s="87" t="s">
        <v>171</v>
      </c>
      <c r="AB7" s="87"/>
      <c r="AC7" s="87" t="s">
        <v>171</v>
      </c>
      <c r="AD7" s="87" t="s">
        <v>171</v>
      </c>
      <c r="AE7" s="87" t="s">
        <v>171</v>
      </c>
      <c r="AF7" s="87" t="s">
        <v>171</v>
      </c>
      <c r="AG7" s="87" t="s">
        <v>171</v>
      </c>
      <c r="AH7" s="87"/>
      <c r="AI7" s="87" t="s">
        <v>171</v>
      </c>
      <c r="AJ7" s="87" t="s">
        <v>171</v>
      </c>
      <c r="AK7" s="87" t="s">
        <v>171</v>
      </c>
      <c r="AL7" s="87" t="s">
        <v>171</v>
      </c>
      <c r="AM7" s="87" t="s">
        <v>171</v>
      </c>
      <c r="AN7" s="87"/>
      <c r="AO7" s="87" t="s">
        <v>171</v>
      </c>
      <c r="AP7" s="87" t="s">
        <v>171</v>
      </c>
      <c r="AQ7" s="87" t="s">
        <v>171</v>
      </c>
      <c r="AR7" s="87" t="s">
        <v>171</v>
      </c>
      <c r="AS7" s="87" t="s">
        <v>171</v>
      </c>
      <c r="AT7" s="87"/>
      <c r="AU7" s="87" t="s">
        <v>171</v>
      </c>
      <c r="AV7" s="87" t="s">
        <v>171</v>
      </c>
      <c r="AW7" s="87" t="s">
        <v>171</v>
      </c>
      <c r="AX7" s="87" t="s">
        <v>171</v>
      </c>
      <c r="AY7" s="87">
        <v>5183</v>
      </c>
      <c r="AZ7" s="87"/>
      <c r="BA7" s="87" t="s">
        <v>171</v>
      </c>
      <c r="BB7" s="87" t="s">
        <v>171</v>
      </c>
      <c r="BC7" s="87" t="s">
        <v>171</v>
      </c>
      <c r="BD7" s="87" t="s">
        <v>171</v>
      </c>
      <c r="BE7" s="87" t="s">
        <v>171</v>
      </c>
      <c r="BF7" s="87"/>
      <c r="BG7" s="87" t="s">
        <v>171</v>
      </c>
      <c r="BH7" s="87" t="s">
        <v>171</v>
      </c>
      <c r="BI7" s="87" t="s">
        <v>171</v>
      </c>
      <c r="BJ7" s="87" t="s">
        <v>171</v>
      </c>
      <c r="BK7" s="87" t="s">
        <v>171</v>
      </c>
      <c r="BL7" s="87"/>
      <c r="BM7" s="87" t="s">
        <v>171</v>
      </c>
      <c r="BN7" s="87" t="s">
        <v>171</v>
      </c>
      <c r="BO7" s="87" t="s">
        <v>171</v>
      </c>
      <c r="BP7" s="87" t="s">
        <v>171</v>
      </c>
      <c r="BQ7" s="87" t="s">
        <v>171</v>
      </c>
      <c r="BR7" s="87"/>
      <c r="BS7" s="87" t="s">
        <v>171</v>
      </c>
      <c r="BT7" s="87" t="s">
        <v>171</v>
      </c>
      <c r="BU7" s="87" t="s">
        <v>171</v>
      </c>
      <c r="BV7" s="87" t="s">
        <v>171</v>
      </c>
      <c r="BW7" s="87" t="s">
        <v>171</v>
      </c>
      <c r="BX7" s="87"/>
      <c r="BY7" s="87" t="s">
        <v>171</v>
      </c>
      <c r="BZ7" s="87" t="s">
        <v>171</v>
      </c>
      <c r="CA7" s="87" t="s">
        <v>171</v>
      </c>
    </row>
    <row r="8" spans="1:79" ht="31.5" x14ac:dyDescent="0.25">
      <c r="A8" s="36" t="s">
        <v>25</v>
      </c>
      <c r="B8" s="95"/>
      <c r="C8" s="95"/>
      <c r="D8" s="95"/>
      <c r="E8" s="95"/>
      <c r="F8" s="95"/>
      <c r="G8" s="95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 t="s">
        <v>171</v>
      </c>
      <c r="AS8" s="87" t="s">
        <v>171</v>
      </c>
      <c r="AT8" s="87"/>
      <c r="AU8" s="87" t="s">
        <v>171</v>
      </c>
      <c r="AV8" s="87" t="s">
        <v>171</v>
      </c>
      <c r="AW8" s="87" t="s">
        <v>171</v>
      </c>
      <c r="AX8" s="87" t="s">
        <v>171</v>
      </c>
      <c r="AY8" s="87">
        <v>2443</v>
      </c>
      <c r="AZ8" s="87"/>
      <c r="BA8" s="87" t="s">
        <v>171</v>
      </c>
      <c r="BB8" s="87" t="s">
        <v>171</v>
      </c>
      <c r="BC8" s="87" t="s">
        <v>171</v>
      </c>
      <c r="BD8" s="87" t="s">
        <v>171</v>
      </c>
      <c r="BE8" s="87" t="s">
        <v>171</v>
      </c>
      <c r="BF8" s="87"/>
      <c r="BG8" s="87" t="s">
        <v>171</v>
      </c>
      <c r="BH8" s="87" t="s">
        <v>171</v>
      </c>
      <c r="BI8" s="87" t="s">
        <v>171</v>
      </c>
      <c r="BJ8" s="87" t="s">
        <v>171</v>
      </c>
      <c r="BK8" s="87" t="s">
        <v>171</v>
      </c>
      <c r="BL8" s="87"/>
      <c r="BM8" s="87" t="s">
        <v>171</v>
      </c>
      <c r="BN8" s="87" t="s">
        <v>171</v>
      </c>
      <c r="BO8" s="87" t="s">
        <v>171</v>
      </c>
      <c r="BP8" s="87" t="s">
        <v>171</v>
      </c>
      <c r="BQ8" s="87" t="s">
        <v>171</v>
      </c>
      <c r="BR8" s="87"/>
      <c r="BS8" s="87" t="s">
        <v>171</v>
      </c>
      <c r="BT8" s="87" t="s">
        <v>171</v>
      </c>
      <c r="BU8" s="87" t="s">
        <v>171</v>
      </c>
      <c r="BV8" s="87" t="s">
        <v>171</v>
      </c>
      <c r="BW8" s="87" t="s">
        <v>171</v>
      </c>
      <c r="BX8" s="87"/>
      <c r="BY8" s="87" t="s">
        <v>171</v>
      </c>
      <c r="BZ8" s="87" t="s">
        <v>171</v>
      </c>
      <c r="CA8" s="87" t="s">
        <v>171</v>
      </c>
    </row>
    <row r="9" spans="1:79" ht="31.5" x14ac:dyDescent="0.25">
      <c r="A9" s="36" t="s">
        <v>26</v>
      </c>
      <c r="B9" s="95">
        <v>16000</v>
      </c>
      <c r="C9" s="95">
        <v>5000</v>
      </c>
      <c r="D9" s="95">
        <v>0</v>
      </c>
      <c r="E9" s="95">
        <v>1000</v>
      </c>
      <c r="F9" s="95">
        <v>8000</v>
      </c>
      <c r="G9" s="95">
        <v>3000</v>
      </c>
      <c r="H9" s="87">
        <v>25421</v>
      </c>
      <c r="I9" s="87">
        <v>11011</v>
      </c>
      <c r="J9" s="87">
        <v>272</v>
      </c>
      <c r="K9" s="87">
        <v>781</v>
      </c>
      <c r="L9" s="87">
        <v>10288</v>
      </c>
      <c r="M9" s="87">
        <v>2919</v>
      </c>
      <c r="N9" s="87">
        <v>35136</v>
      </c>
      <c r="O9" s="87">
        <v>15528</v>
      </c>
      <c r="P9" s="87">
        <v>314</v>
      </c>
      <c r="Q9" s="87">
        <v>591</v>
      </c>
      <c r="R9" s="87">
        <v>13272</v>
      </c>
      <c r="S9" s="87">
        <v>5214</v>
      </c>
      <c r="T9" s="87">
        <v>52761</v>
      </c>
      <c r="U9" s="87">
        <v>23500</v>
      </c>
      <c r="V9" s="87">
        <v>314</v>
      </c>
      <c r="W9" s="87">
        <v>601</v>
      </c>
      <c r="X9" s="87">
        <v>17905</v>
      </c>
      <c r="Y9" s="87">
        <v>9645</v>
      </c>
      <c r="Z9" s="87">
        <v>32067</v>
      </c>
      <c r="AA9" s="87">
        <v>12782</v>
      </c>
      <c r="AB9" s="87">
        <v>0</v>
      </c>
      <c r="AC9" s="87"/>
      <c r="AD9" s="87">
        <v>11579</v>
      </c>
      <c r="AE9" s="87">
        <v>6832</v>
      </c>
      <c r="AF9" s="87">
        <v>29714</v>
      </c>
      <c r="AG9" s="87">
        <v>12362</v>
      </c>
      <c r="AH9" s="87"/>
      <c r="AI9" s="87"/>
      <c r="AJ9" s="87">
        <v>10517</v>
      </c>
      <c r="AK9" s="87">
        <v>6074</v>
      </c>
      <c r="AL9" s="87">
        <v>30861</v>
      </c>
      <c r="AM9" s="87">
        <v>13017</v>
      </c>
      <c r="AN9" s="87"/>
      <c r="AO9" s="87"/>
      <c r="AP9" s="87">
        <v>10129</v>
      </c>
      <c r="AQ9" s="87">
        <v>7323</v>
      </c>
      <c r="AR9" s="87">
        <v>793528</v>
      </c>
      <c r="AS9" s="87">
        <v>583015</v>
      </c>
      <c r="AT9" s="87">
        <v>178683</v>
      </c>
      <c r="AU9" s="87">
        <v>69964</v>
      </c>
      <c r="AV9" s="87">
        <v>86508</v>
      </c>
      <c r="AW9" s="87">
        <v>45911</v>
      </c>
      <c r="AX9" s="87">
        <v>648522</v>
      </c>
      <c r="AY9" s="87">
        <v>388530</v>
      </c>
      <c r="AZ9" s="87">
        <v>189102</v>
      </c>
      <c r="BA9" s="87">
        <v>77734</v>
      </c>
      <c r="BB9" s="87">
        <v>103992</v>
      </c>
      <c r="BC9" s="87">
        <v>62300</v>
      </c>
      <c r="BD9" s="87">
        <v>2742046</v>
      </c>
      <c r="BE9" s="87">
        <v>1515680</v>
      </c>
      <c r="BF9" s="87">
        <v>145250</v>
      </c>
      <c r="BG9" s="87">
        <v>391088</v>
      </c>
      <c r="BH9" s="87">
        <v>604627</v>
      </c>
      <c r="BI9" s="87">
        <v>173987</v>
      </c>
      <c r="BJ9" s="87">
        <v>17653</v>
      </c>
      <c r="BK9" s="87">
        <v>5978</v>
      </c>
      <c r="BL9" s="87"/>
      <c r="BM9" s="87"/>
      <c r="BN9" s="87">
        <v>6741</v>
      </c>
      <c r="BO9" s="87">
        <v>4598</v>
      </c>
      <c r="BP9" s="87">
        <v>22168</v>
      </c>
      <c r="BQ9" s="87">
        <v>7476</v>
      </c>
      <c r="BR9" s="87"/>
      <c r="BS9" s="87"/>
      <c r="BT9" s="87">
        <v>8020</v>
      </c>
      <c r="BU9" s="87">
        <v>6359</v>
      </c>
      <c r="BV9" s="87">
        <v>34244</v>
      </c>
      <c r="BW9" s="87">
        <v>21978</v>
      </c>
      <c r="BX9" s="87"/>
      <c r="BY9" s="87"/>
      <c r="BZ9" s="87">
        <v>7849</v>
      </c>
      <c r="CA9" s="87">
        <v>4239</v>
      </c>
    </row>
    <row r="10" spans="1:79" ht="47.25" x14ac:dyDescent="0.25">
      <c r="A10" s="36" t="s">
        <v>27</v>
      </c>
      <c r="B10" s="95"/>
      <c r="C10" s="95"/>
      <c r="D10" s="95"/>
      <c r="E10" s="95"/>
      <c r="F10" s="95"/>
      <c r="G10" s="95"/>
      <c r="H10" s="87">
        <v>7873</v>
      </c>
      <c r="I10" s="87">
        <v>3889</v>
      </c>
      <c r="J10" s="87">
        <v>1150</v>
      </c>
      <c r="K10" s="87">
        <v>962</v>
      </c>
      <c r="L10" s="87">
        <v>1159</v>
      </c>
      <c r="M10" s="87">
        <v>1863</v>
      </c>
      <c r="N10" s="87">
        <v>7676</v>
      </c>
      <c r="O10" s="87">
        <v>3210</v>
      </c>
      <c r="P10" s="87">
        <v>0</v>
      </c>
      <c r="Q10" s="87">
        <v>1249</v>
      </c>
      <c r="R10" s="87">
        <v>1358</v>
      </c>
      <c r="S10" s="87">
        <v>1846</v>
      </c>
      <c r="T10" s="87" t="s">
        <v>171</v>
      </c>
      <c r="U10" s="87" t="s">
        <v>171</v>
      </c>
      <c r="V10" s="87" t="s">
        <v>171</v>
      </c>
      <c r="W10" s="87" t="s">
        <v>171</v>
      </c>
      <c r="X10" s="87" t="s">
        <v>171</v>
      </c>
      <c r="Y10" s="87" t="s">
        <v>171</v>
      </c>
      <c r="Z10" s="87"/>
      <c r="AA10" s="87"/>
      <c r="AB10" s="87"/>
      <c r="AC10" s="87"/>
      <c r="AD10" s="87"/>
      <c r="AE10" s="87"/>
      <c r="AF10" s="87" t="s">
        <v>171</v>
      </c>
      <c r="AG10" s="87" t="s">
        <v>171</v>
      </c>
      <c r="AH10" s="87"/>
      <c r="AI10" s="87" t="s">
        <v>171</v>
      </c>
      <c r="AJ10" s="87" t="s">
        <v>171</v>
      </c>
      <c r="AK10" s="87" t="s">
        <v>171</v>
      </c>
      <c r="AL10" s="87" t="s">
        <v>171</v>
      </c>
      <c r="AM10" s="87" t="s">
        <v>171</v>
      </c>
      <c r="AN10" s="87"/>
      <c r="AO10" s="87" t="s">
        <v>171</v>
      </c>
      <c r="AP10" s="87" t="s">
        <v>171</v>
      </c>
      <c r="AQ10" s="87" t="s">
        <v>171</v>
      </c>
      <c r="AR10" s="87" t="s">
        <v>171</v>
      </c>
      <c r="AS10" s="87" t="s">
        <v>171</v>
      </c>
      <c r="AT10" s="87"/>
      <c r="AU10" s="87" t="s">
        <v>171</v>
      </c>
      <c r="AV10" s="87" t="s">
        <v>171</v>
      </c>
      <c r="AW10" s="87" t="s">
        <v>171</v>
      </c>
      <c r="AX10" s="87" t="s">
        <v>171</v>
      </c>
      <c r="AY10" s="87" t="s">
        <v>171</v>
      </c>
      <c r="AZ10" s="87"/>
      <c r="BA10" s="87" t="s">
        <v>171</v>
      </c>
      <c r="BB10" s="87" t="s">
        <v>171</v>
      </c>
      <c r="BC10" s="87"/>
      <c r="BD10" s="87">
        <v>10029</v>
      </c>
      <c r="BE10" s="87">
        <v>2961</v>
      </c>
      <c r="BF10" s="87"/>
      <c r="BG10" s="87">
        <v>3664</v>
      </c>
      <c r="BH10" s="87">
        <v>2917</v>
      </c>
      <c r="BI10" s="87">
        <v>487</v>
      </c>
      <c r="BJ10" s="87">
        <v>13584</v>
      </c>
      <c r="BK10" s="87">
        <v>4843</v>
      </c>
      <c r="BL10" s="87"/>
      <c r="BM10" s="87">
        <v>4421</v>
      </c>
      <c r="BN10" s="87">
        <v>2990</v>
      </c>
      <c r="BO10" s="87">
        <v>1330</v>
      </c>
      <c r="BP10" s="87">
        <v>49482</v>
      </c>
      <c r="BQ10" s="87">
        <v>25230</v>
      </c>
      <c r="BR10" s="87">
        <v>19131</v>
      </c>
      <c r="BS10" s="87">
        <v>15814</v>
      </c>
      <c r="BT10" s="87">
        <v>4506</v>
      </c>
      <c r="BU10" s="87">
        <v>3932</v>
      </c>
      <c r="BV10" s="87">
        <v>59331</v>
      </c>
      <c r="BW10" s="87">
        <v>23401</v>
      </c>
      <c r="BX10" s="87">
        <v>19128</v>
      </c>
      <c r="BY10" s="87">
        <v>23353</v>
      </c>
      <c r="BZ10" s="87">
        <v>5512</v>
      </c>
      <c r="CA10" s="87">
        <v>6943</v>
      </c>
    </row>
    <row r="11" spans="1:79" ht="15.75" x14ac:dyDescent="0.25">
      <c r="A11" s="36" t="s">
        <v>28</v>
      </c>
      <c r="B11" s="95"/>
      <c r="C11" s="95"/>
      <c r="D11" s="95"/>
      <c r="E11" s="95"/>
      <c r="F11" s="95"/>
      <c r="G11" s="95"/>
      <c r="H11" s="87">
        <v>1004</v>
      </c>
      <c r="I11" s="87">
        <v>305</v>
      </c>
      <c r="J11" s="87"/>
      <c r="K11" s="87"/>
      <c r="L11" s="87">
        <v>417</v>
      </c>
      <c r="M11" s="87">
        <v>282</v>
      </c>
      <c r="N11" s="87">
        <v>842</v>
      </c>
      <c r="O11" s="87">
        <v>0</v>
      </c>
      <c r="P11" s="87"/>
      <c r="Q11" s="87"/>
      <c r="R11" s="87">
        <v>503</v>
      </c>
      <c r="S11" s="87">
        <v>282</v>
      </c>
      <c r="T11" s="87" t="s">
        <v>171</v>
      </c>
      <c r="U11" s="87"/>
      <c r="V11" s="87"/>
      <c r="W11" s="87"/>
      <c r="X11" s="87" t="s">
        <v>171</v>
      </c>
      <c r="Y11" s="87" t="s">
        <v>171</v>
      </c>
      <c r="Z11" s="87" t="s">
        <v>171</v>
      </c>
      <c r="AA11" s="87" t="s">
        <v>171</v>
      </c>
      <c r="AB11" s="87"/>
      <c r="AC11" s="87" t="s">
        <v>171</v>
      </c>
      <c r="AD11" s="87" t="s">
        <v>171</v>
      </c>
      <c r="AE11" s="87" t="s">
        <v>171</v>
      </c>
      <c r="AF11" s="87">
        <v>2640</v>
      </c>
      <c r="AG11" s="87">
        <v>487</v>
      </c>
      <c r="AH11" s="87"/>
      <c r="AI11" s="87">
        <v>520</v>
      </c>
      <c r="AJ11" s="87">
        <v>874</v>
      </c>
      <c r="AK11" s="87">
        <v>759</v>
      </c>
      <c r="AL11" s="87" t="s">
        <v>171</v>
      </c>
      <c r="AM11" s="87" t="s">
        <v>171</v>
      </c>
      <c r="AN11" s="87"/>
      <c r="AO11" s="87" t="s">
        <v>171</v>
      </c>
      <c r="AP11" s="87" t="s">
        <v>171</v>
      </c>
      <c r="AQ11" s="87" t="s">
        <v>171</v>
      </c>
      <c r="AR11" s="87"/>
      <c r="AS11" s="87"/>
      <c r="AT11" s="87"/>
      <c r="AU11" s="87"/>
      <c r="AV11" s="87"/>
      <c r="AW11" s="87"/>
      <c r="AX11" s="87" t="s">
        <v>171</v>
      </c>
      <c r="AY11" s="87" t="s">
        <v>171</v>
      </c>
      <c r="AZ11" s="87"/>
      <c r="BA11" s="87" t="s">
        <v>171</v>
      </c>
      <c r="BB11" s="87" t="s">
        <v>171</v>
      </c>
      <c r="BC11" s="87" t="s">
        <v>171</v>
      </c>
      <c r="BD11" s="87">
        <v>205248</v>
      </c>
      <c r="BE11" s="87">
        <v>5951</v>
      </c>
      <c r="BF11" s="87"/>
      <c r="BG11" s="87">
        <v>172848</v>
      </c>
      <c r="BH11" s="87">
        <v>9942</v>
      </c>
      <c r="BI11" s="87">
        <v>11329</v>
      </c>
      <c r="BJ11" s="87">
        <v>250349</v>
      </c>
      <c r="BK11" s="87">
        <v>26316</v>
      </c>
      <c r="BL11" s="87"/>
      <c r="BM11" s="87">
        <v>193962</v>
      </c>
      <c r="BN11" s="87">
        <v>10977</v>
      </c>
      <c r="BO11" s="87">
        <v>12807</v>
      </c>
      <c r="BP11" s="87">
        <v>1399061</v>
      </c>
      <c r="BQ11" s="87">
        <v>27537</v>
      </c>
      <c r="BR11" s="87"/>
      <c r="BS11" s="87">
        <v>1340301</v>
      </c>
      <c r="BT11" s="87">
        <v>11643</v>
      </c>
      <c r="BU11" s="87">
        <v>13207</v>
      </c>
      <c r="BV11" s="87">
        <v>1824597</v>
      </c>
      <c r="BW11" s="87">
        <v>24669</v>
      </c>
      <c r="BX11" s="87"/>
      <c r="BY11" s="87">
        <v>1369882</v>
      </c>
      <c r="BZ11" s="87">
        <v>384301</v>
      </c>
      <c r="CA11" s="87">
        <v>40785</v>
      </c>
    </row>
    <row r="12" spans="1:79" ht="78.75" x14ac:dyDescent="0.25">
      <c r="A12" s="36" t="s">
        <v>29</v>
      </c>
      <c r="B12" s="95">
        <v>313000</v>
      </c>
      <c r="C12" s="95">
        <v>200000</v>
      </c>
      <c r="D12" s="95">
        <v>6000</v>
      </c>
      <c r="E12" s="95">
        <v>4000</v>
      </c>
      <c r="F12" s="95">
        <v>51000</v>
      </c>
      <c r="G12" s="95">
        <v>48000</v>
      </c>
      <c r="H12" s="87">
        <v>320522</v>
      </c>
      <c r="I12" s="87">
        <v>190227</v>
      </c>
      <c r="J12" s="87">
        <v>5506</v>
      </c>
      <c r="K12" s="87">
        <v>3342</v>
      </c>
      <c r="L12" s="87">
        <v>66871</v>
      </c>
      <c r="M12" s="87">
        <v>52796</v>
      </c>
      <c r="N12" s="87">
        <v>337534</v>
      </c>
      <c r="O12" s="87">
        <v>183793</v>
      </c>
      <c r="P12" s="87">
        <v>5488</v>
      </c>
      <c r="Q12" s="87">
        <v>4397</v>
      </c>
      <c r="R12" s="87">
        <v>83456</v>
      </c>
      <c r="S12" s="87">
        <v>56438</v>
      </c>
      <c r="T12" s="87">
        <v>361428</v>
      </c>
      <c r="U12" s="87">
        <v>187235</v>
      </c>
      <c r="V12" s="87">
        <v>5048</v>
      </c>
      <c r="W12" s="87">
        <v>3888</v>
      </c>
      <c r="X12" s="87">
        <v>94668</v>
      </c>
      <c r="Y12" s="87">
        <v>65915</v>
      </c>
      <c r="Z12" s="87">
        <v>252295</v>
      </c>
      <c r="AA12" s="87">
        <v>130012</v>
      </c>
      <c r="AB12" s="87">
        <v>2704</v>
      </c>
      <c r="AC12" s="87">
        <v>3110</v>
      </c>
      <c r="AD12" s="87">
        <v>68214</v>
      </c>
      <c r="AE12" s="87">
        <v>44818</v>
      </c>
      <c r="AF12" s="87">
        <v>270726</v>
      </c>
      <c r="AG12" s="87">
        <v>140274</v>
      </c>
      <c r="AH12" s="87">
        <v>2668</v>
      </c>
      <c r="AI12" s="87">
        <v>4169</v>
      </c>
      <c r="AJ12" s="87">
        <v>69215</v>
      </c>
      <c r="AK12" s="87">
        <v>51837</v>
      </c>
      <c r="AL12" s="87">
        <v>279775</v>
      </c>
      <c r="AM12" s="87">
        <v>141268</v>
      </c>
      <c r="AN12" s="87">
        <v>3000</v>
      </c>
      <c r="AO12" s="87">
        <v>7320</v>
      </c>
      <c r="AP12" s="87">
        <v>71385</v>
      </c>
      <c r="AQ12" s="87">
        <v>55063</v>
      </c>
      <c r="AR12" s="87" t="s">
        <v>171</v>
      </c>
      <c r="AS12" s="87" t="s">
        <v>171</v>
      </c>
      <c r="AT12" s="87" t="s">
        <v>171</v>
      </c>
      <c r="AU12" s="87"/>
      <c r="AV12" s="87"/>
      <c r="AW12" s="87"/>
      <c r="AX12" s="87" t="s">
        <v>171</v>
      </c>
      <c r="AY12" s="87" t="s">
        <v>171</v>
      </c>
      <c r="AZ12" s="87" t="s">
        <v>171</v>
      </c>
      <c r="BA12" s="87" t="s">
        <v>171</v>
      </c>
      <c r="BB12" s="87" t="s">
        <v>171</v>
      </c>
      <c r="BC12" s="87" t="s">
        <v>171</v>
      </c>
      <c r="BD12" s="87">
        <v>99948</v>
      </c>
      <c r="BE12" s="87">
        <v>52189</v>
      </c>
      <c r="BF12" s="87">
        <v>786</v>
      </c>
      <c r="BG12" s="87">
        <v>13327</v>
      </c>
      <c r="BH12" s="87">
        <v>14181</v>
      </c>
      <c r="BI12" s="87">
        <v>15639</v>
      </c>
      <c r="BJ12" s="87">
        <v>96027</v>
      </c>
      <c r="BK12" s="87">
        <v>48914</v>
      </c>
      <c r="BL12" s="87">
        <v>786</v>
      </c>
      <c r="BM12" s="87">
        <v>15702</v>
      </c>
      <c r="BN12" s="87">
        <v>15232</v>
      </c>
      <c r="BO12" s="87">
        <v>13705</v>
      </c>
      <c r="BP12" s="87">
        <v>23683</v>
      </c>
      <c r="BQ12" s="87">
        <v>15078</v>
      </c>
      <c r="BR12" s="87">
        <v>1023</v>
      </c>
      <c r="BS12" s="87">
        <v>358</v>
      </c>
      <c r="BT12" s="87">
        <v>624</v>
      </c>
      <c r="BU12" s="87">
        <v>7560</v>
      </c>
      <c r="BV12" s="87">
        <v>23961</v>
      </c>
      <c r="BW12" s="87">
        <v>15678</v>
      </c>
      <c r="BX12" s="87">
        <v>1023</v>
      </c>
      <c r="BY12" s="87">
        <v>358</v>
      </c>
      <c r="BZ12" s="87">
        <v>624</v>
      </c>
      <c r="CA12" s="87">
        <v>7238</v>
      </c>
    </row>
    <row r="13" spans="1:79" ht="15.75" x14ac:dyDescent="0.25">
      <c r="A13" s="36" t="s">
        <v>30</v>
      </c>
      <c r="B13" s="95">
        <v>43000</v>
      </c>
      <c r="C13" s="95">
        <v>29000</v>
      </c>
      <c r="D13" s="95"/>
      <c r="E13" s="95">
        <v>4000</v>
      </c>
      <c r="F13" s="95">
        <v>8000</v>
      </c>
      <c r="G13" s="95">
        <v>2000</v>
      </c>
      <c r="H13" s="87">
        <v>43031</v>
      </c>
      <c r="I13" s="87">
        <v>28115</v>
      </c>
      <c r="J13" s="87"/>
      <c r="K13" s="87">
        <v>4475</v>
      </c>
      <c r="L13" s="87">
        <v>7606</v>
      </c>
      <c r="M13" s="87">
        <v>2251</v>
      </c>
      <c r="N13" s="87">
        <v>76120</v>
      </c>
      <c r="O13" s="87">
        <v>50459</v>
      </c>
      <c r="P13" s="87"/>
      <c r="Q13" s="87">
        <v>12801</v>
      </c>
      <c r="R13" s="87">
        <v>9318</v>
      </c>
      <c r="S13" s="87">
        <v>1934</v>
      </c>
      <c r="T13" s="87">
        <v>114480</v>
      </c>
      <c r="U13" s="87">
        <v>78391</v>
      </c>
      <c r="V13" s="87"/>
      <c r="W13" s="87">
        <v>17263</v>
      </c>
      <c r="X13" s="87">
        <v>13601</v>
      </c>
      <c r="Y13" s="87">
        <v>2588</v>
      </c>
      <c r="Z13" s="87">
        <v>107534</v>
      </c>
      <c r="AA13" s="87">
        <v>68840</v>
      </c>
      <c r="AB13" s="87"/>
      <c r="AC13" s="87">
        <v>17263</v>
      </c>
      <c r="AD13" s="87">
        <v>15495</v>
      </c>
      <c r="AE13" s="87">
        <v>3014</v>
      </c>
      <c r="AF13" s="87">
        <v>91009</v>
      </c>
      <c r="AG13" s="87">
        <v>60758</v>
      </c>
      <c r="AH13" s="87">
        <v>73</v>
      </c>
      <c r="AI13" s="87">
        <v>12594</v>
      </c>
      <c r="AJ13" s="87">
        <v>12187</v>
      </c>
      <c r="AK13" s="87">
        <v>3250</v>
      </c>
      <c r="AL13" s="87">
        <v>50946</v>
      </c>
      <c r="AM13" s="87">
        <v>23728</v>
      </c>
      <c r="AN13" s="87">
        <v>128</v>
      </c>
      <c r="AO13" s="87">
        <v>9293</v>
      </c>
      <c r="AP13" s="87">
        <v>11400</v>
      </c>
      <c r="AQ13" s="87">
        <v>2705</v>
      </c>
      <c r="AR13" s="87">
        <v>44988</v>
      </c>
      <c r="AS13" s="87">
        <v>25337</v>
      </c>
      <c r="AT13" s="87">
        <v>2046</v>
      </c>
      <c r="AU13" s="87">
        <v>5013</v>
      </c>
      <c r="AV13" s="87">
        <v>9577</v>
      </c>
      <c r="AW13" s="87">
        <v>1925</v>
      </c>
      <c r="AX13" s="87">
        <v>719213</v>
      </c>
      <c r="AY13" s="87">
        <v>656701</v>
      </c>
      <c r="AZ13" s="87">
        <v>615327</v>
      </c>
      <c r="BA13" s="87">
        <v>9307</v>
      </c>
      <c r="BB13" s="87">
        <v>20322</v>
      </c>
      <c r="BC13" s="87">
        <v>2372</v>
      </c>
      <c r="BD13" s="87">
        <v>84485</v>
      </c>
      <c r="BE13" s="87">
        <v>53756</v>
      </c>
      <c r="BF13" s="87">
        <v>9367</v>
      </c>
      <c r="BG13" s="87">
        <v>8357</v>
      </c>
      <c r="BH13" s="87">
        <v>13531</v>
      </c>
      <c r="BI13" s="87">
        <v>2857</v>
      </c>
      <c r="BJ13" s="87">
        <v>98058</v>
      </c>
      <c r="BK13" s="87">
        <v>69016</v>
      </c>
      <c r="BL13" s="87">
        <v>9367</v>
      </c>
      <c r="BM13" s="87">
        <v>6692</v>
      </c>
      <c r="BN13" s="87">
        <v>14138</v>
      </c>
      <c r="BO13" s="87">
        <v>3356</v>
      </c>
      <c r="BP13" s="87">
        <v>104486</v>
      </c>
      <c r="BQ13" s="87">
        <v>75885</v>
      </c>
      <c r="BR13" s="87">
        <v>9367</v>
      </c>
      <c r="BS13" s="87">
        <v>9380</v>
      </c>
      <c r="BT13" s="87">
        <v>12088</v>
      </c>
      <c r="BU13" s="87">
        <v>3163</v>
      </c>
      <c r="BV13" s="87">
        <v>96908</v>
      </c>
      <c r="BW13" s="87">
        <v>66222</v>
      </c>
      <c r="BX13" s="87">
        <v>9367</v>
      </c>
      <c r="BY13" s="87">
        <v>9324</v>
      </c>
      <c r="BZ13" s="87">
        <v>15891</v>
      </c>
      <c r="CA13" s="87">
        <v>2490</v>
      </c>
    </row>
    <row r="14" spans="1:79" ht="15.75" x14ac:dyDescent="0.25">
      <c r="A14" s="36" t="s">
        <v>31</v>
      </c>
      <c r="B14" s="95">
        <v>4671000</v>
      </c>
      <c r="C14" s="95">
        <v>232000</v>
      </c>
      <c r="D14" s="95">
        <v>40000</v>
      </c>
      <c r="E14" s="95">
        <v>4236000</v>
      </c>
      <c r="F14" s="95">
        <v>118000</v>
      </c>
      <c r="G14" s="95">
        <v>72000</v>
      </c>
      <c r="H14" s="87">
        <v>4717921</v>
      </c>
      <c r="I14" s="87">
        <v>278715</v>
      </c>
      <c r="J14" s="87">
        <v>39775</v>
      </c>
      <c r="K14" s="87">
        <v>4194266</v>
      </c>
      <c r="L14" s="87">
        <v>72073</v>
      </c>
      <c r="M14" s="87">
        <v>162671</v>
      </c>
      <c r="N14" s="87">
        <v>5107181</v>
      </c>
      <c r="O14" s="87">
        <v>381915</v>
      </c>
      <c r="P14" s="87">
        <v>17830</v>
      </c>
      <c r="Q14" s="87">
        <v>4255239</v>
      </c>
      <c r="R14" s="87">
        <v>171852</v>
      </c>
      <c r="S14" s="87">
        <v>277460</v>
      </c>
      <c r="T14" s="87">
        <v>7581078</v>
      </c>
      <c r="U14" s="87">
        <v>659630</v>
      </c>
      <c r="V14" s="87">
        <v>31173</v>
      </c>
      <c r="W14" s="87">
        <v>6185649</v>
      </c>
      <c r="X14" s="87">
        <v>246903</v>
      </c>
      <c r="Y14" s="87">
        <v>460752</v>
      </c>
      <c r="Z14" s="87">
        <v>14724208</v>
      </c>
      <c r="AA14" s="87">
        <v>679508</v>
      </c>
      <c r="AB14" s="87">
        <v>30868</v>
      </c>
      <c r="AC14" s="87">
        <v>13170181</v>
      </c>
      <c r="AD14" s="87">
        <v>294998</v>
      </c>
      <c r="AE14" s="87">
        <v>550959</v>
      </c>
      <c r="AF14" s="87">
        <v>14859806</v>
      </c>
      <c r="AG14" s="87">
        <v>645790</v>
      </c>
      <c r="AH14" s="87">
        <v>724</v>
      </c>
      <c r="AI14" s="87">
        <v>13365491</v>
      </c>
      <c r="AJ14" s="87">
        <v>253379</v>
      </c>
      <c r="AK14" s="87">
        <v>571847</v>
      </c>
      <c r="AL14" s="87">
        <v>14970930</v>
      </c>
      <c r="AM14" s="87">
        <v>653522</v>
      </c>
      <c r="AN14" s="87">
        <v>724</v>
      </c>
      <c r="AO14" s="87">
        <v>13364906</v>
      </c>
      <c r="AP14" s="87">
        <v>272983</v>
      </c>
      <c r="AQ14" s="87">
        <v>644470</v>
      </c>
      <c r="AR14" s="87">
        <v>15556017</v>
      </c>
      <c r="AS14" s="87">
        <v>511201</v>
      </c>
      <c r="AT14" s="87">
        <v>0</v>
      </c>
      <c r="AU14" s="87">
        <v>14515240</v>
      </c>
      <c r="AV14" s="87">
        <v>232471</v>
      </c>
      <c r="AW14" s="87">
        <v>271728</v>
      </c>
      <c r="AX14" s="87">
        <v>18232820</v>
      </c>
      <c r="AY14" s="87">
        <v>533672</v>
      </c>
      <c r="AZ14" s="87"/>
      <c r="BA14" s="87">
        <v>17065844</v>
      </c>
      <c r="BB14" s="87">
        <v>297852</v>
      </c>
      <c r="BC14" s="87">
        <v>303015</v>
      </c>
      <c r="BD14" s="87">
        <v>23129498</v>
      </c>
      <c r="BE14" s="87">
        <v>732306</v>
      </c>
      <c r="BF14" s="87"/>
      <c r="BG14" s="87">
        <v>21640234</v>
      </c>
      <c r="BH14" s="87">
        <v>379664</v>
      </c>
      <c r="BI14" s="87">
        <v>340531</v>
      </c>
      <c r="BJ14" s="87">
        <v>19667134</v>
      </c>
      <c r="BK14" s="87">
        <v>642342</v>
      </c>
      <c r="BL14" s="87">
        <v>2900</v>
      </c>
      <c r="BM14" s="87">
        <v>17748002</v>
      </c>
      <c r="BN14" s="87">
        <v>470504</v>
      </c>
      <c r="BO14" s="87">
        <v>775418</v>
      </c>
      <c r="BP14" s="87">
        <v>23703914</v>
      </c>
      <c r="BQ14" s="87">
        <v>652533</v>
      </c>
      <c r="BR14" s="87">
        <v>2900</v>
      </c>
      <c r="BS14" s="87">
        <v>21667799</v>
      </c>
      <c r="BT14" s="87">
        <v>578483</v>
      </c>
      <c r="BU14" s="87">
        <v>775951</v>
      </c>
      <c r="BV14" s="87">
        <v>13643819</v>
      </c>
      <c r="BW14" s="87">
        <v>643939</v>
      </c>
      <c r="BX14" s="87">
        <v>2900</v>
      </c>
      <c r="BY14" s="87">
        <v>11604909</v>
      </c>
      <c r="BZ14" s="87">
        <v>616535</v>
      </c>
      <c r="CA14" s="87">
        <v>764327</v>
      </c>
    </row>
    <row r="15" spans="1:79" ht="15.75" x14ac:dyDescent="0.25">
      <c r="A15" s="36" t="s">
        <v>32</v>
      </c>
      <c r="B15" s="95">
        <v>20000</v>
      </c>
      <c r="C15" s="95">
        <v>6000</v>
      </c>
      <c r="D15" s="95"/>
      <c r="E15" s="95">
        <v>0</v>
      </c>
      <c r="F15" s="95">
        <v>3000</v>
      </c>
      <c r="G15" s="95">
        <v>9000</v>
      </c>
      <c r="H15" s="87">
        <v>27426</v>
      </c>
      <c r="I15" s="87">
        <v>10243</v>
      </c>
      <c r="J15" s="87"/>
      <c r="K15" s="87">
        <v>187</v>
      </c>
      <c r="L15" s="87">
        <v>3863</v>
      </c>
      <c r="M15" s="87">
        <v>11531</v>
      </c>
      <c r="N15" s="87">
        <v>35062</v>
      </c>
      <c r="O15" s="87">
        <v>13457</v>
      </c>
      <c r="P15" s="87"/>
      <c r="Q15" s="87">
        <v>187</v>
      </c>
      <c r="R15" s="87">
        <v>4398</v>
      </c>
      <c r="S15" s="87">
        <v>14648</v>
      </c>
      <c r="T15" s="87">
        <v>48786</v>
      </c>
      <c r="U15" s="87">
        <v>20136</v>
      </c>
      <c r="V15" s="87"/>
      <c r="W15" s="87">
        <v>187</v>
      </c>
      <c r="X15" s="87">
        <v>5625</v>
      </c>
      <c r="Y15" s="87">
        <v>20154</v>
      </c>
      <c r="Z15" s="87">
        <v>59730</v>
      </c>
      <c r="AA15" s="87">
        <v>20136</v>
      </c>
      <c r="AB15" s="87"/>
      <c r="AC15" s="87">
        <v>187</v>
      </c>
      <c r="AD15" s="87">
        <v>5718</v>
      </c>
      <c r="AE15" s="87">
        <v>30946</v>
      </c>
      <c r="AF15" s="87">
        <v>62012</v>
      </c>
      <c r="AG15" s="87">
        <v>20126</v>
      </c>
      <c r="AH15" s="87"/>
      <c r="AI15" s="87">
        <v>187</v>
      </c>
      <c r="AJ15" s="87">
        <v>5417</v>
      </c>
      <c r="AK15" s="87">
        <v>33222</v>
      </c>
      <c r="AL15" s="87">
        <v>68771</v>
      </c>
      <c r="AM15" s="87">
        <v>19850</v>
      </c>
      <c r="AN15" s="87"/>
      <c r="AO15" s="87">
        <v>187</v>
      </c>
      <c r="AP15" s="87">
        <v>5278</v>
      </c>
      <c r="AQ15" s="87">
        <v>40849</v>
      </c>
      <c r="AR15" s="87">
        <v>83539</v>
      </c>
      <c r="AS15" s="87">
        <v>19971</v>
      </c>
      <c r="AT15" s="87">
        <v>0</v>
      </c>
      <c r="AU15" s="87">
        <v>187</v>
      </c>
      <c r="AV15" s="87">
        <v>6434</v>
      </c>
      <c r="AW15" s="87">
        <v>54570</v>
      </c>
      <c r="AX15" s="87">
        <v>85826</v>
      </c>
      <c r="AY15" s="87">
        <v>9689</v>
      </c>
      <c r="AZ15" s="87">
        <v>0</v>
      </c>
      <c r="BA15" s="87">
        <v>258</v>
      </c>
      <c r="BB15" s="87">
        <v>6055</v>
      </c>
      <c r="BC15" s="87">
        <v>67701</v>
      </c>
      <c r="BD15" s="87">
        <v>114986</v>
      </c>
      <c r="BE15" s="87">
        <v>28693</v>
      </c>
      <c r="BF15" s="87">
        <v>0</v>
      </c>
      <c r="BG15" s="87">
        <v>258</v>
      </c>
      <c r="BH15" s="87">
        <v>11059</v>
      </c>
      <c r="BI15" s="87">
        <v>71411</v>
      </c>
      <c r="BJ15" s="87">
        <v>109472</v>
      </c>
      <c r="BK15" s="87">
        <v>27999</v>
      </c>
      <c r="BL15" s="87">
        <v>0</v>
      </c>
      <c r="BM15" s="87">
        <v>258</v>
      </c>
      <c r="BN15" s="87">
        <v>9871</v>
      </c>
      <c r="BO15" s="87">
        <v>68925</v>
      </c>
      <c r="BP15" s="87">
        <v>168098</v>
      </c>
      <c r="BQ15" s="87">
        <v>23114</v>
      </c>
      <c r="BR15" s="87">
        <v>0</v>
      </c>
      <c r="BS15" s="87">
        <v>386</v>
      </c>
      <c r="BT15" s="87">
        <v>29108</v>
      </c>
      <c r="BU15" s="87">
        <v>112055</v>
      </c>
      <c r="BV15" s="87">
        <v>115791</v>
      </c>
      <c r="BW15" s="87">
        <v>14459</v>
      </c>
      <c r="BX15" s="87">
        <v>0</v>
      </c>
      <c r="BY15" s="87">
        <v>193</v>
      </c>
      <c r="BZ15" s="87">
        <v>26236</v>
      </c>
      <c r="CA15" s="87">
        <v>70559</v>
      </c>
    </row>
    <row r="16" spans="1:79" ht="47.25" x14ac:dyDescent="0.25">
      <c r="A16" s="36" t="s">
        <v>33</v>
      </c>
      <c r="B16" s="95">
        <v>61064000</v>
      </c>
      <c r="C16" s="95">
        <v>39491000</v>
      </c>
      <c r="D16" s="95">
        <v>37133000</v>
      </c>
      <c r="E16" s="95">
        <v>19819000</v>
      </c>
      <c r="F16" s="95">
        <v>841000</v>
      </c>
      <c r="G16" s="95">
        <v>607000</v>
      </c>
      <c r="H16" s="87">
        <v>41788834</v>
      </c>
      <c r="I16" s="87">
        <v>16033966</v>
      </c>
      <c r="J16" s="87">
        <v>13561772</v>
      </c>
      <c r="K16" s="87">
        <v>24299300</v>
      </c>
      <c r="L16" s="87">
        <v>847529</v>
      </c>
      <c r="M16" s="87">
        <v>485212</v>
      </c>
      <c r="N16" s="87">
        <v>35970558</v>
      </c>
      <c r="O16" s="87">
        <v>12496416</v>
      </c>
      <c r="P16" s="87">
        <v>9773378</v>
      </c>
      <c r="Q16" s="87">
        <v>21922076</v>
      </c>
      <c r="R16" s="87">
        <v>958353</v>
      </c>
      <c r="S16" s="87">
        <v>451028</v>
      </c>
      <c r="T16" s="87">
        <v>54886509</v>
      </c>
      <c r="U16" s="87">
        <v>24321000</v>
      </c>
      <c r="V16" s="87">
        <v>17264647</v>
      </c>
      <c r="W16" s="87">
        <v>28640340</v>
      </c>
      <c r="X16" s="87">
        <v>1331921</v>
      </c>
      <c r="Y16" s="87">
        <v>429385</v>
      </c>
      <c r="Z16" s="87">
        <v>50869132</v>
      </c>
      <c r="AA16" s="87">
        <v>23437109</v>
      </c>
      <c r="AB16" s="87">
        <v>17102585</v>
      </c>
      <c r="AC16" s="87">
        <v>25634921</v>
      </c>
      <c r="AD16" s="87">
        <v>1262142</v>
      </c>
      <c r="AE16" s="87">
        <v>338934</v>
      </c>
      <c r="AF16" s="87">
        <v>52537367</v>
      </c>
      <c r="AG16" s="87">
        <v>21025501</v>
      </c>
      <c r="AH16" s="87">
        <v>15978190</v>
      </c>
      <c r="AI16" s="87">
        <v>29819684</v>
      </c>
      <c r="AJ16" s="87">
        <v>1258659</v>
      </c>
      <c r="AK16" s="87">
        <v>276253</v>
      </c>
      <c r="AL16" s="87">
        <v>57690899</v>
      </c>
      <c r="AM16" s="87">
        <v>20892889</v>
      </c>
      <c r="AN16" s="87">
        <v>16321164</v>
      </c>
      <c r="AO16" s="87">
        <v>35094329</v>
      </c>
      <c r="AP16" s="87">
        <v>1312119</v>
      </c>
      <c r="AQ16" s="87">
        <v>268756</v>
      </c>
      <c r="AR16" s="87">
        <v>39580751</v>
      </c>
      <c r="AS16" s="87">
        <v>4645277</v>
      </c>
      <c r="AT16" s="87">
        <v>1843802</v>
      </c>
      <c r="AU16" s="87">
        <v>33117972</v>
      </c>
      <c r="AV16" s="87">
        <v>1421149</v>
      </c>
      <c r="AW16" s="87">
        <v>268032</v>
      </c>
      <c r="AX16" s="87">
        <v>42354620</v>
      </c>
      <c r="AY16" s="87">
        <v>3066569</v>
      </c>
      <c r="AZ16" s="87">
        <v>113512</v>
      </c>
      <c r="BA16" s="87">
        <v>37042345</v>
      </c>
      <c r="BB16" s="87">
        <v>1745513</v>
      </c>
      <c r="BC16" s="87">
        <v>332332</v>
      </c>
      <c r="BD16" s="87">
        <v>45223959</v>
      </c>
      <c r="BE16" s="87">
        <v>4344528</v>
      </c>
      <c r="BF16" s="87">
        <v>1523643</v>
      </c>
      <c r="BG16" s="87">
        <v>38358384</v>
      </c>
      <c r="BH16" s="87">
        <v>1920482</v>
      </c>
      <c r="BI16" s="87">
        <v>381383</v>
      </c>
      <c r="BJ16" s="87">
        <v>46336613</v>
      </c>
      <c r="BK16" s="87">
        <v>4492118</v>
      </c>
      <c r="BL16" s="87">
        <v>1803091</v>
      </c>
      <c r="BM16" s="87">
        <v>38986089</v>
      </c>
      <c r="BN16" s="87">
        <v>2200914</v>
      </c>
      <c r="BO16" s="87">
        <v>448802</v>
      </c>
      <c r="BP16" s="87">
        <v>48028036</v>
      </c>
      <c r="BQ16" s="87">
        <v>5540952</v>
      </c>
      <c r="BR16" s="87">
        <v>2793429</v>
      </c>
      <c r="BS16" s="87">
        <v>39642184</v>
      </c>
      <c r="BT16" s="87">
        <v>2159089</v>
      </c>
      <c r="BU16" s="87">
        <v>479495</v>
      </c>
      <c r="BV16" s="87">
        <v>49362020</v>
      </c>
      <c r="BW16" s="87">
        <v>6861079</v>
      </c>
      <c r="BX16" s="87">
        <v>4119651</v>
      </c>
      <c r="BY16" s="87">
        <v>39570003</v>
      </c>
      <c r="BZ16" s="87">
        <v>2220811</v>
      </c>
      <c r="CA16" s="87">
        <v>494727</v>
      </c>
    </row>
    <row r="17" spans="1:79" ht="63" x14ac:dyDescent="0.25">
      <c r="A17" s="36" t="s">
        <v>34</v>
      </c>
      <c r="B17" s="95">
        <v>34453000</v>
      </c>
      <c r="C17" s="95">
        <v>21487000</v>
      </c>
      <c r="D17" s="95">
        <v>5492000</v>
      </c>
      <c r="E17" s="95">
        <v>7949000</v>
      </c>
      <c r="F17" s="95">
        <v>2815000</v>
      </c>
      <c r="G17" s="95">
        <v>964000</v>
      </c>
      <c r="H17" s="87">
        <v>38265962</v>
      </c>
      <c r="I17" s="87">
        <v>24089626</v>
      </c>
      <c r="J17" s="87">
        <v>10896757</v>
      </c>
      <c r="K17" s="87">
        <v>8635833</v>
      </c>
      <c r="L17" s="87">
        <v>3244640</v>
      </c>
      <c r="M17" s="87">
        <v>1033117</v>
      </c>
      <c r="N17" s="87">
        <v>37231082</v>
      </c>
      <c r="O17" s="87">
        <v>19707069</v>
      </c>
      <c r="P17" s="87">
        <v>8242190</v>
      </c>
      <c r="Q17" s="87">
        <v>10862536</v>
      </c>
      <c r="R17" s="87">
        <v>3957126</v>
      </c>
      <c r="S17" s="87">
        <v>1584570</v>
      </c>
      <c r="T17" s="87">
        <v>49348150</v>
      </c>
      <c r="U17" s="87">
        <v>23954413</v>
      </c>
      <c r="V17" s="87">
        <v>9293339</v>
      </c>
      <c r="W17" s="87">
        <v>17113229</v>
      </c>
      <c r="X17" s="87">
        <v>5303594</v>
      </c>
      <c r="Y17" s="87">
        <v>1793595</v>
      </c>
      <c r="Z17" s="87">
        <v>48904171</v>
      </c>
      <c r="AA17" s="87">
        <v>24129869</v>
      </c>
      <c r="AB17" s="87">
        <v>9386014</v>
      </c>
      <c r="AC17" s="87">
        <v>15495156</v>
      </c>
      <c r="AD17" s="87">
        <v>6056414</v>
      </c>
      <c r="AE17" s="87">
        <v>1930239</v>
      </c>
      <c r="AF17" s="87">
        <v>47473076</v>
      </c>
      <c r="AG17" s="87">
        <v>25682046</v>
      </c>
      <c r="AH17" s="87">
        <v>9368102</v>
      </c>
      <c r="AI17" s="87">
        <v>13133371</v>
      </c>
      <c r="AJ17" s="87">
        <v>5577590</v>
      </c>
      <c r="AK17" s="87">
        <v>2008956</v>
      </c>
      <c r="AL17" s="87">
        <v>48855148</v>
      </c>
      <c r="AM17" s="87">
        <v>26021105</v>
      </c>
      <c r="AN17" s="87">
        <v>9231881</v>
      </c>
      <c r="AO17" s="87">
        <v>13333333</v>
      </c>
      <c r="AP17" s="87">
        <v>6287074</v>
      </c>
      <c r="AQ17" s="87">
        <v>2318826</v>
      </c>
      <c r="AR17" s="87">
        <v>51850150</v>
      </c>
      <c r="AS17" s="87">
        <v>26908194</v>
      </c>
      <c r="AT17" s="87">
        <v>10156354</v>
      </c>
      <c r="AU17" s="87">
        <v>14735264</v>
      </c>
      <c r="AV17" s="87">
        <v>6731577</v>
      </c>
      <c r="AW17" s="87">
        <v>2609990</v>
      </c>
      <c r="AX17" s="87">
        <v>50836118</v>
      </c>
      <c r="AY17" s="87">
        <v>25754179</v>
      </c>
      <c r="AZ17" s="87">
        <v>8586427</v>
      </c>
      <c r="BA17" s="87">
        <v>13978620</v>
      </c>
      <c r="BB17" s="87">
        <v>7264509</v>
      </c>
      <c r="BC17" s="87">
        <v>2844707</v>
      </c>
      <c r="BD17" s="87">
        <v>55592325</v>
      </c>
      <c r="BE17" s="87">
        <v>29278203</v>
      </c>
      <c r="BF17" s="87">
        <v>10679729</v>
      </c>
      <c r="BG17" s="87">
        <v>14392167</v>
      </c>
      <c r="BH17" s="87">
        <v>7384022</v>
      </c>
      <c r="BI17" s="87">
        <v>3357137</v>
      </c>
      <c r="BJ17" s="87">
        <v>58466574</v>
      </c>
      <c r="BK17" s="87">
        <v>29586109</v>
      </c>
      <c r="BL17" s="87">
        <v>10220267</v>
      </c>
      <c r="BM17" s="87">
        <v>16075172</v>
      </c>
      <c r="BN17" s="87">
        <v>8324637</v>
      </c>
      <c r="BO17" s="87">
        <v>3260256</v>
      </c>
      <c r="BP17" s="87">
        <v>91815503</v>
      </c>
      <c r="BQ17" s="87">
        <v>42971343</v>
      </c>
      <c r="BR17" s="87">
        <v>19505341</v>
      </c>
      <c r="BS17" s="87">
        <v>33168910</v>
      </c>
      <c r="BT17" s="87">
        <v>9315723</v>
      </c>
      <c r="BU17" s="87">
        <v>3949829</v>
      </c>
      <c r="BV17" s="87">
        <v>93619689</v>
      </c>
      <c r="BW17" s="87">
        <v>44700849</v>
      </c>
      <c r="BX17" s="87">
        <v>20152638</v>
      </c>
      <c r="BY17" s="87">
        <v>33400793</v>
      </c>
      <c r="BZ17" s="87">
        <v>9443917</v>
      </c>
      <c r="CA17" s="87">
        <v>3716427</v>
      </c>
    </row>
    <row r="18" spans="1:79" ht="15.75" x14ac:dyDescent="0.25">
      <c r="A18" s="36" t="s">
        <v>35</v>
      </c>
      <c r="B18" s="95">
        <v>21283000</v>
      </c>
      <c r="C18" s="95">
        <v>18138000</v>
      </c>
      <c r="D18" s="95">
        <v>4054000</v>
      </c>
      <c r="E18" s="95">
        <v>381000</v>
      </c>
      <c r="F18" s="95">
        <v>1790000</v>
      </c>
      <c r="G18" s="95">
        <v>341000</v>
      </c>
      <c r="H18" s="87">
        <v>20320432</v>
      </c>
      <c r="I18" s="87">
        <v>16764398</v>
      </c>
      <c r="J18" s="87">
        <v>1799093</v>
      </c>
      <c r="K18" s="87">
        <v>407880</v>
      </c>
      <c r="L18" s="87">
        <v>1929120</v>
      </c>
      <c r="M18" s="87">
        <v>367379</v>
      </c>
      <c r="N18" s="87">
        <v>23817132</v>
      </c>
      <c r="O18" s="87">
        <v>19263778</v>
      </c>
      <c r="P18" s="87">
        <v>1731724</v>
      </c>
      <c r="Q18" s="87">
        <v>449711</v>
      </c>
      <c r="R18" s="87">
        <v>2525844</v>
      </c>
      <c r="S18" s="87">
        <v>421005</v>
      </c>
      <c r="T18" s="87">
        <v>42775971</v>
      </c>
      <c r="U18" s="87">
        <v>35021504</v>
      </c>
      <c r="V18" s="87">
        <v>3031229</v>
      </c>
      <c r="W18" s="87">
        <v>1001015</v>
      </c>
      <c r="X18" s="87">
        <v>4123740</v>
      </c>
      <c r="Y18" s="87">
        <v>848424</v>
      </c>
      <c r="Z18" s="87">
        <v>44450398</v>
      </c>
      <c r="AA18" s="87">
        <v>35423515</v>
      </c>
      <c r="AB18" s="87">
        <v>2900758</v>
      </c>
      <c r="AC18" s="87">
        <v>981532</v>
      </c>
      <c r="AD18" s="87">
        <v>5039942</v>
      </c>
      <c r="AE18" s="87">
        <v>933703</v>
      </c>
      <c r="AF18" s="87">
        <v>45143449</v>
      </c>
      <c r="AG18" s="87">
        <v>36323334</v>
      </c>
      <c r="AH18" s="87">
        <v>2795412</v>
      </c>
      <c r="AI18" s="87">
        <v>1022931</v>
      </c>
      <c r="AJ18" s="87">
        <v>5177677</v>
      </c>
      <c r="AK18" s="87">
        <v>1020652</v>
      </c>
      <c r="AL18" s="87">
        <v>46340404</v>
      </c>
      <c r="AM18" s="87">
        <v>36001175</v>
      </c>
      <c r="AN18" s="87">
        <v>2421687</v>
      </c>
      <c r="AO18" s="87">
        <v>1054835</v>
      </c>
      <c r="AP18" s="87">
        <v>6415696</v>
      </c>
      <c r="AQ18" s="87">
        <v>1089324</v>
      </c>
      <c r="AR18" s="87">
        <v>49832037</v>
      </c>
      <c r="AS18" s="87">
        <v>37523497</v>
      </c>
      <c r="AT18" s="87">
        <v>2769994</v>
      </c>
      <c r="AU18" s="87">
        <v>1602777</v>
      </c>
      <c r="AV18" s="87">
        <v>7661992</v>
      </c>
      <c r="AW18" s="87">
        <v>1124602</v>
      </c>
      <c r="AX18" s="87">
        <v>59416981</v>
      </c>
      <c r="AY18" s="87">
        <v>42885736</v>
      </c>
      <c r="AZ18" s="87">
        <v>3894675</v>
      </c>
      <c r="BA18" s="87">
        <v>3915938</v>
      </c>
      <c r="BB18" s="87">
        <v>9130980</v>
      </c>
      <c r="BC18" s="87">
        <v>1221176</v>
      </c>
      <c r="BD18" s="87">
        <v>59156402</v>
      </c>
      <c r="BE18" s="87">
        <v>42186010</v>
      </c>
      <c r="BF18" s="87">
        <v>2858417</v>
      </c>
      <c r="BG18" s="87">
        <v>3812493</v>
      </c>
      <c r="BH18" s="87">
        <v>9555527</v>
      </c>
      <c r="BI18" s="87">
        <v>1013052</v>
      </c>
      <c r="BJ18" s="87">
        <v>66259226</v>
      </c>
      <c r="BK18" s="87">
        <v>47510256</v>
      </c>
      <c r="BL18" s="87">
        <v>4407000</v>
      </c>
      <c r="BM18" s="87">
        <v>4309330</v>
      </c>
      <c r="BN18" s="87">
        <v>11220907</v>
      </c>
      <c r="BO18" s="87">
        <v>1460872</v>
      </c>
      <c r="BP18" s="87">
        <v>71001966</v>
      </c>
      <c r="BQ18" s="87">
        <v>51088589</v>
      </c>
      <c r="BR18" s="87">
        <v>4411633</v>
      </c>
      <c r="BS18" s="87">
        <v>5149721</v>
      </c>
      <c r="BT18" s="87">
        <v>11377936</v>
      </c>
      <c r="BU18" s="87">
        <v>1524660</v>
      </c>
      <c r="BV18" s="87">
        <v>75528292</v>
      </c>
      <c r="BW18" s="87">
        <v>54549909</v>
      </c>
      <c r="BX18" s="87">
        <v>4609979</v>
      </c>
      <c r="BY18" s="87">
        <v>5341525</v>
      </c>
      <c r="BZ18" s="87">
        <v>12001564</v>
      </c>
      <c r="CA18" s="87">
        <v>1619509</v>
      </c>
    </row>
    <row r="19" spans="1:79" ht="47.25" x14ac:dyDescent="0.25">
      <c r="A19" s="36" t="s">
        <v>36</v>
      </c>
      <c r="B19" s="95">
        <v>11653000</v>
      </c>
      <c r="C19" s="95">
        <v>7206000</v>
      </c>
      <c r="D19" s="95">
        <v>311000</v>
      </c>
      <c r="E19" s="95">
        <v>235000</v>
      </c>
      <c r="F19" s="95">
        <v>3714000</v>
      </c>
      <c r="G19" s="95">
        <v>334000</v>
      </c>
      <c r="H19" s="87">
        <v>12747957</v>
      </c>
      <c r="I19" s="87">
        <v>7806212</v>
      </c>
      <c r="J19" s="87">
        <v>396857</v>
      </c>
      <c r="K19" s="87">
        <v>202417</v>
      </c>
      <c r="L19" s="87">
        <v>4118509</v>
      </c>
      <c r="M19" s="87">
        <v>369210</v>
      </c>
      <c r="N19" s="87">
        <v>14619289</v>
      </c>
      <c r="O19" s="87">
        <v>8825609</v>
      </c>
      <c r="P19" s="87">
        <v>445645</v>
      </c>
      <c r="Q19" s="87">
        <v>225426</v>
      </c>
      <c r="R19" s="87">
        <v>4742451</v>
      </c>
      <c r="S19" s="87">
        <v>493319</v>
      </c>
      <c r="T19" s="87">
        <v>24395075</v>
      </c>
      <c r="U19" s="87">
        <v>15746515</v>
      </c>
      <c r="V19" s="87">
        <v>706695</v>
      </c>
      <c r="W19" s="87">
        <v>417561</v>
      </c>
      <c r="X19" s="87">
        <v>7014293</v>
      </c>
      <c r="Y19" s="87">
        <v>695907</v>
      </c>
      <c r="Z19" s="87">
        <v>26552903</v>
      </c>
      <c r="AA19" s="87">
        <v>16515383</v>
      </c>
      <c r="AB19" s="87">
        <v>712113</v>
      </c>
      <c r="AC19" s="87">
        <v>394783</v>
      </c>
      <c r="AD19" s="87">
        <v>8314028</v>
      </c>
      <c r="AE19" s="87">
        <v>744119</v>
      </c>
      <c r="AF19" s="87">
        <v>25569919</v>
      </c>
      <c r="AG19" s="87">
        <v>16022257</v>
      </c>
      <c r="AH19" s="87">
        <v>587456</v>
      </c>
      <c r="AI19" s="87">
        <v>342164</v>
      </c>
      <c r="AJ19" s="87">
        <v>8165544</v>
      </c>
      <c r="AK19" s="87">
        <v>708403</v>
      </c>
      <c r="AL19" s="87">
        <v>26994995</v>
      </c>
      <c r="AM19" s="87">
        <v>16468460</v>
      </c>
      <c r="AN19" s="87">
        <v>633999</v>
      </c>
      <c r="AO19" s="87">
        <v>426863</v>
      </c>
      <c r="AP19" s="87">
        <v>8924147</v>
      </c>
      <c r="AQ19" s="87">
        <v>770066</v>
      </c>
      <c r="AR19" s="87">
        <v>29318923</v>
      </c>
      <c r="AS19" s="87">
        <v>17988035</v>
      </c>
      <c r="AT19" s="87">
        <v>699944</v>
      </c>
      <c r="AU19" s="87">
        <v>421824</v>
      </c>
      <c r="AV19" s="87">
        <v>9633469</v>
      </c>
      <c r="AW19" s="87">
        <v>821430</v>
      </c>
      <c r="AX19" s="87">
        <v>37090303</v>
      </c>
      <c r="AY19" s="87">
        <v>23153403</v>
      </c>
      <c r="AZ19" s="87">
        <v>774826</v>
      </c>
      <c r="BA19" s="87">
        <v>591199</v>
      </c>
      <c r="BB19" s="87">
        <v>11951938</v>
      </c>
      <c r="BC19" s="87">
        <v>865710</v>
      </c>
      <c r="BD19" s="87">
        <v>39399952</v>
      </c>
      <c r="BE19" s="87">
        <v>23317233</v>
      </c>
      <c r="BF19" s="87">
        <v>1034731</v>
      </c>
      <c r="BG19" s="87">
        <v>588252</v>
      </c>
      <c r="BH19" s="87">
        <v>13955861</v>
      </c>
      <c r="BI19" s="87">
        <v>961322</v>
      </c>
      <c r="BJ19" s="87">
        <v>41754540</v>
      </c>
      <c r="BK19" s="87">
        <v>23569757</v>
      </c>
      <c r="BL19" s="87">
        <v>1027532</v>
      </c>
      <c r="BM19" s="87">
        <v>612666</v>
      </c>
      <c r="BN19" s="87">
        <v>15801111</v>
      </c>
      <c r="BO19" s="87">
        <v>1164684</v>
      </c>
      <c r="BP19" s="87">
        <v>42159550</v>
      </c>
      <c r="BQ19" s="87">
        <v>23538453</v>
      </c>
      <c r="BR19" s="87">
        <v>1041468</v>
      </c>
      <c r="BS19" s="87">
        <v>692809</v>
      </c>
      <c r="BT19" s="87">
        <v>16210613</v>
      </c>
      <c r="BU19" s="87">
        <v>1148125</v>
      </c>
      <c r="BV19" s="87">
        <v>43074363</v>
      </c>
      <c r="BW19" s="87">
        <v>23682867</v>
      </c>
      <c r="BX19" s="87">
        <v>959561</v>
      </c>
      <c r="BY19" s="87">
        <v>655366</v>
      </c>
      <c r="BZ19" s="87">
        <v>16835696</v>
      </c>
      <c r="CA19" s="87">
        <v>1236876</v>
      </c>
    </row>
    <row r="20" spans="1:79" ht="47.25" x14ac:dyDescent="0.25">
      <c r="A20" s="36" t="s">
        <v>37</v>
      </c>
      <c r="B20" s="95">
        <v>2096000</v>
      </c>
      <c r="C20" s="95">
        <v>1531000</v>
      </c>
      <c r="D20" s="95">
        <v>14000</v>
      </c>
      <c r="E20" s="95">
        <v>63000</v>
      </c>
      <c r="F20" s="95">
        <v>281000</v>
      </c>
      <c r="G20" s="95">
        <v>59000</v>
      </c>
      <c r="H20" s="87">
        <v>2337028</v>
      </c>
      <c r="I20" s="87">
        <v>1670917</v>
      </c>
      <c r="J20" s="87">
        <v>14553</v>
      </c>
      <c r="K20" s="87">
        <v>61716</v>
      </c>
      <c r="L20" s="87">
        <v>335991</v>
      </c>
      <c r="M20" s="87">
        <v>77575</v>
      </c>
      <c r="N20" s="87">
        <v>2970729</v>
      </c>
      <c r="O20" s="87">
        <v>2101643</v>
      </c>
      <c r="P20" s="87">
        <v>126937</v>
      </c>
      <c r="Q20" s="87">
        <v>151898</v>
      </c>
      <c r="R20" s="87">
        <v>378985</v>
      </c>
      <c r="S20" s="87">
        <v>87122</v>
      </c>
      <c r="T20" s="87">
        <v>4915512</v>
      </c>
      <c r="U20" s="87">
        <v>3649547</v>
      </c>
      <c r="V20" s="87">
        <v>26923</v>
      </c>
      <c r="W20" s="87">
        <v>239933</v>
      </c>
      <c r="X20" s="87">
        <v>564636</v>
      </c>
      <c r="Y20" s="87">
        <v>107829</v>
      </c>
      <c r="Z20" s="87">
        <v>5554227</v>
      </c>
      <c r="AA20" s="87">
        <v>4045958</v>
      </c>
      <c r="AB20" s="87">
        <v>25330</v>
      </c>
      <c r="AC20" s="87">
        <v>330263</v>
      </c>
      <c r="AD20" s="87">
        <v>643203</v>
      </c>
      <c r="AE20" s="87">
        <v>135730</v>
      </c>
      <c r="AF20" s="87">
        <v>11209049</v>
      </c>
      <c r="AG20" s="87">
        <v>4359198</v>
      </c>
      <c r="AH20" s="87">
        <v>21708</v>
      </c>
      <c r="AI20" s="87">
        <v>5719896</v>
      </c>
      <c r="AJ20" s="87">
        <v>650299</v>
      </c>
      <c r="AK20" s="87">
        <v>120409</v>
      </c>
      <c r="AL20" s="87">
        <v>12260624</v>
      </c>
      <c r="AM20" s="87">
        <v>4779695</v>
      </c>
      <c r="AN20" s="87">
        <v>23328</v>
      </c>
      <c r="AO20" s="87">
        <v>6197076</v>
      </c>
      <c r="AP20" s="87">
        <v>745534</v>
      </c>
      <c r="AQ20" s="87">
        <v>154564</v>
      </c>
      <c r="AR20" s="87">
        <v>21373052</v>
      </c>
      <c r="AS20" s="87">
        <v>4875688</v>
      </c>
      <c r="AT20" s="87">
        <v>32298</v>
      </c>
      <c r="AU20" s="87">
        <v>15029389</v>
      </c>
      <c r="AV20" s="87">
        <v>847155</v>
      </c>
      <c r="AW20" s="87">
        <v>167678</v>
      </c>
      <c r="AX20" s="87">
        <v>23378108</v>
      </c>
      <c r="AY20" s="87">
        <v>6110199</v>
      </c>
      <c r="AZ20" s="87">
        <v>47844</v>
      </c>
      <c r="BA20" s="87">
        <v>15411049</v>
      </c>
      <c r="BB20" s="87">
        <v>996855</v>
      </c>
      <c r="BC20" s="87">
        <v>217249</v>
      </c>
      <c r="BD20" s="87">
        <v>24432136</v>
      </c>
      <c r="BE20" s="87">
        <v>6164071</v>
      </c>
      <c r="BF20" s="87">
        <v>35896</v>
      </c>
      <c r="BG20" s="87">
        <v>16039064</v>
      </c>
      <c r="BH20" s="87">
        <v>1109102</v>
      </c>
      <c r="BI20" s="87">
        <v>274828</v>
      </c>
      <c r="BJ20" s="87">
        <v>27622485</v>
      </c>
      <c r="BK20" s="87">
        <v>7917922</v>
      </c>
      <c r="BL20" s="87">
        <v>30384</v>
      </c>
      <c r="BM20" s="87">
        <v>17280691</v>
      </c>
      <c r="BN20" s="87">
        <v>1391277</v>
      </c>
      <c r="BO20" s="87">
        <v>337615</v>
      </c>
      <c r="BP20" s="87">
        <v>30742233</v>
      </c>
      <c r="BQ20" s="87">
        <v>9471422</v>
      </c>
      <c r="BR20" s="87">
        <v>131360</v>
      </c>
      <c r="BS20" s="87">
        <v>18510239</v>
      </c>
      <c r="BT20" s="87">
        <v>1579896</v>
      </c>
      <c r="BU20" s="87">
        <v>399670</v>
      </c>
      <c r="BV20" s="87">
        <v>31752900</v>
      </c>
      <c r="BW20" s="87">
        <v>9682367</v>
      </c>
      <c r="BX20" s="87">
        <v>226146</v>
      </c>
      <c r="BY20" s="87">
        <v>19138257</v>
      </c>
      <c r="BZ20" s="87">
        <v>1608065</v>
      </c>
      <c r="CA20" s="87">
        <v>411720</v>
      </c>
    </row>
    <row r="21" spans="1:79" s="2" customFormat="1" ht="31.5" x14ac:dyDescent="0.25">
      <c r="A21" s="46" t="s">
        <v>38</v>
      </c>
      <c r="B21" s="96"/>
      <c r="C21" s="96"/>
      <c r="D21" s="96"/>
      <c r="E21" s="96"/>
      <c r="F21" s="96"/>
      <c r="G21" s="96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</row>
    <row r="22" spans="1:79" x14ac:dyDescent="0.25">
      <c r="B22" s="97"/>
      <c r="C22" s="97"/>
      <c r="D22" s="97"/>
      <c r="E22" s="97"/>
      <c r="F22" s="97"/>
      <c r="G22" s="97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1"/>
  <sheetViews>
    <sheetView zoomScale="90" zoomScaleNormal="90" workbookViewId="0">
      <pane xSplit="1" ySplit="4" topLeftCell="Z104" activePane="bottomRight" state="frozen"/>
      <selection pane="topRight" activeCell="B1" sqref="B1"/>
      <selection pane="bottomLeft" activeCell="A5" sqref="A5"/>
      <selection pane="bottomRight" activeCell="A111" sqref="A111"/>
    </sheetView>
  </sheetViews>
  <sheetFormatPr defaultRowHeight="15.75" x14ac:dyDescent="0.25"/>
  <cols>
    <col min="1" max="1" width="35.7109375" style="32" customWidth="1"/>
    <col min="2" max="3" width="17.28515625" bestFit="1" customWidth="1"/>
    <col min="4" max="7" width="16" bestFit="1" customWidth="1"/>
    <col min="8" max="9" width="17.28515625" bestFit="1" customWidth="1"/>
    <col min="10" max="10" width="16" bestFit="1" customWidth="1"/>
    <col min="11" max="11" width="17.28515625" bestFit="1" customWidth="1"/>
    <col min="12" max="13" width="16" bestFit="1" customWidth="1"/>
    <col min="14" max="15" width="17.28515625" bestFit="1" customWidth="1"/>
    <col min="16" max="16" width="16" bestFit="1" customWidth="1"/>
    <col min="17" max="17" width="17.28515625" bestFit="1" customWidth="1"/>
    <col min="18" max="19" width="16" bestFit="1" customWidth="1"/>
    <col min="20" max="20" width="17.28515625" customWidth="1"/>
    <col min="21" max="21" width="17.28515625" bestFit="1" customWidth="1"/>
    <col min="22" max="22" width="16" bestFit="1" customWidth="1"/>
    <col min="23" max="23" width="17.28515625" bestFit="1" customWidth="1"/>
    <col min="24" max="25" width="16" bestFit="1" customWidth="1"/>
    <col min="26" max="26" width="13.140625" customWidth="1"/>
    <col min="27" max="27" width="12.85546875" customWidth="1"/>
    <col min="28" max="28" width="11.28515625" customWidth="1"/>
    <col min="29" max="29" width="13" customWidth="1"/>
    <col min="30" max="30" width="14.140625" customWidth="1"/>
    <col min="31" max="31" width="14.85546875" customWidth="1"/>
    <col min="32" max="32" width="13.5703125" customWidth="1"/>
    <col min="33" max="33" width="12.5703125" customWidth="1"/>
    <col min="34" max="34" width="12.28515625" customWidth="1"/>
    <col min="35" max="35" width="13.5703125" customWidth="1"/>
    <col min="36" max="36" width="14" customWidth="1"/>
    <col min="37" max="37" width="14.140625" customWidth="1"/>
  </cols>
  <sheetData>
    <row r="1" spans="1:37" ht="32.25" customHeight="1" x14ac:dyDescent="0.25">
      <c r="A1" s="29" t="s">
        <v>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37" s="2" customFormat="1" ht="23.25" customHeight="1" x14ac:dyDescent="0.25">
      <c r="A2" s="114" t="s">
        <v>45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</row>
    <row r="3" spans="1:37" s="2" customFormat="1" x14ac:dyDescent="0.25">
      <c r="A3" s="108"/>
      <c r="B3" s="109">
        <v>2017</v>
      </c>
      <c r="C3" s="109"/>
      <c r="D3" s="109"/>
      <c r="E3" s="109"/>
      <c r="F3" s="109"/>
      <c r="G3" s="109"/>
      <c r="H3" s="109">
        <v>2018</v>
      </c>
      <c r="I3" s="109"/>
      <c r="J3" s="109"/>
      <c r="K3" s="109"/>
      <c r="L3" s="109"/>
      <c r="M3" s="109"/>
      <c r="N3" s="109">
        <v>2019</v>
      </c>
      <c r="O3" s="109"/>
      <c r="P3" s="109"/>
      <c r="Q3" s="109"/>
      <c r="R3" s="109"/>
      <c r="S3" s="109"/>
      <c r="T3" s="109">
        <v>2020</v>
      </c>
      <c r="U3" s="109"/>
      <c r="V3" s="109"/>
      <c r="W3" s="109"/>
      <c r="X3" s="109"/>
      <c r="Y3" s="109"/>
      <c r="Z3" s="109">
        <v>2021</v>
      </c>
      <c r="AA3" s="109"/>
      <c r="AB3" s="109"/>
      <c r="AC3" s="109"/>
      <c r="AD3" s="109"/>
      <c r="AE3" s="109"/>
      <c r="AF3" s="109">
        <v>2022</v>
      </c>
      <c r="AG3" s="109"/>
      <c r="AH3" s="109"/>
      <c r="AI3" s="109"/>
      <c r="AJ3" s="109"/>
      <c r="AK3" s="109"/>
    </row>
    <row r="4" spans="1:37" s="2" customFormat="1" ht="47.25" x14ac:dyDescent="0.25">
      <c r="A4" s="108"/>
      <c r="B4" s="28" t="s">
        <v>15</v>
      </c>
      <c r="C4" s="28" t="s">
        <v>22</v>
      </c>
      <c r="D4" s="28" t="s">
        <v>167</v>
      </c>
      <c r="E4" s="28" t="s">
        <v>17</v>
      </c>
      <c r="F4" s="28" t="s">
        <v>18</v>
      </c>
      <c r="G4" s="28" t="s">
        <v>19</v>
      </c>
      <c r="H4" s="28" t="s">
        <v>15</v>
      </c>
      <c r="I4" s="28" t="s">
        <v>22</v>
      </c>
      <c r="J4" s="52" t="s">
        <v>167</v>
      </c>
      <c r="K4" s="28" t="s">
        <v>17</v>
      </c>
      <c r="L4" s="28" t="s">
        <v>18</v>
      </c>
      <c r="M4" s="28" t="s">
        <v>19</v>
      </c>
      <c r="N4" s="28" t="s">
        <v>15</v>
      </c>
      <c r="O4" s="28" t="s">
        <v>22</v>
      </c>
      <c r="P4" s="52" t="s">
        <v>167</v>
      </c>
      <c r="Q4" s="28" t="s">
        <v>17</v>
      </c>
      <c r="R4" s="28" t="s">
        <v>18</v>
      </c>
      <c r="S4" s="28" t="s">
        <v>19</v>
      </c>
      <c r="T4" s="28" t="s">
        <v>15</v>
      </c>
      <c r="U4" s="28" t="s">
        <v>22</v>
      </c>
      <c r="V4" s="52" t="s">
        <v>167</v>
      </c>
      <c r="W4" s="28" t="s">
        <v>17</v>
      </c>
      <c r="X4" s="28" t="s">
        <v>18</v>
      </c>
      <c r="Y4" s="28" t="s">
        <v>19</v>
      </c>
      <c r="Z4" s="55" t="s">
        <v>15</v>
      </c>
      <c r="AA4" s="55" t="s">
        <v>22</v>
      </c>
      <c r="AB4" s="55" t="s">
        <v>167</v>
      </c>
      <c r="AC4" s="55" t="s">
        <v>17</v>
      </c>
      <c r="AD4" s="55" t="s">
        <v>18</v>
      </c>
      <c r="AE4" s="55" t="s">
        <v>19</v>
      </c>
      <c r="AF4" s="99" t="s">
        <v>15</v>
      </c>
      <c r="AG4" s="99" t="s">
        <v>22</v>
      </c>
      <c r="AH4" s="99" t="s">
        <v>167</v>
      </c>
      <c r="AI4" s="99" t="s">
        <v>17</v>
      </c>
      <c r="AJ4" s="99" t="s">
        <v>18</v>
      </c>
      <c r="AK4" s="99" t="s">
        <v>19</v>
      </c>
    </row>
    <row r="5" spans="1:37" s="35" customFormat="1" ht="31.5" x14ac:dyDescent="0.25">
      <c r="A5" s="42" t="s">
        <v>21</v>
      </c>
      <c r="B5" s="87">
        <v>329904481</v>
      </c>
      <c r="C5" s="87">
        <v>141026397</v>
      </c>
      <c r="D5" s="87">
        <v>27911129</v>
      </c>
      <c r="E5" s="87">
        <v>127265179</v>
      </c>
      <c r="F5" s="87">
        <v>45504036</v>
      </c>
      <c r="G5" s="87">
        <v>9395905</v>
      </c>
      <c r="H5" s="87">
        <v>340560401</v>
      </c>
      <c r="I5" s="87">
        <v>143565668</v>
      </c>
      <c r="J5" s="87">
        <v>27894700</v>
      </c>
      <c r="K5" s="87">
        <v>132022070</v>
      </c>
      <c r="L5" s="87">
        <v>54288034</v>
      </c>
      <c r="M5" s="87">
        <v>9955696</v>
      </c>
      <c r="N5" s="87">
        <v>363799844</v>
      </c>
      <c r="O5" s="87">
        <v>154832657</v>
      </c>
      <c r="P5" s="87">
        <v>29102852</v>
      </c>
      <c r="Q5" s="87">
        <v>137628594</v>
      </c>
      <c r="R5" s="88">
        <v>58796450</v>
      </c>
      <c r="S5" s="87">
        <v>11563925</v>
      </c>
      <c r="T5" s="87">
        <v>378616114</v>
      </c>
      <c r="U5" s="87">
        <v>162528777</v>
      </c>
      <c r="V5" s="87">
        <v>31817037</v>
      </c>
      <c r="W5" s="87">
        <v>139255173</v>
      </c>
      <c r="X5" s="87">
        <v>62796842</v>
      </c>
      <c r="Y5" s="87">
        <v>12896786</v>
      </c>
      <c r="Z5" s="89">
        <v>412088128</v>
      </c>
      <c r="AA5" s="89">
        <v>164812380</v>
      </c>
      <c r="AB5" s="89">
        <v>32124154</v>
      </c>
      <c r="AC5" s="89">
        <v>161924064</v>
      </c>
      <c r="AD5" s="89">
        <v>68575183</v>
      </c>
      <c r="AE5" s="89">
        <v>14920046</v>
      </c>
      <c r="AF5" s="115">
        <v>436135416</v>
      </c>
      <c r="AG5" s="115">
        <v>180754448</v>
      </c>
      <c r="AH5" s="115">
        <v>40793045</v>
      </c>
      <c r="AI5" s="115">
        <v>161071621</v>
      </c>
      <c r="AJ5" s="115">
        <v>75896998</v>
      </c>
      <c r="AK5" s="115">
        <v>15987266</v>
      </c>
    </row>
    <row r="6" spans="1:37" ht="63" x14ac:dyDescent="0.25">
      <c r="A6" s="50" t="s">
        <v>65</v>
      </c>
      <c r="B6" s="87">
        <v>660720</v>
      </c>
      <c r="C6" s="87">
        <v>189382</v>
      </c>
      <c r="D6" s="87">
        <v>2119</v>
      </c>
      <c r="E6" s="87">
        <v>19490</v>
      </c>
      <c r="F6" s="87">
        <v>207669</v>
      </c>
      <c r="G6" s="87">
        <v>219179</v>
      </c>
      <c r="H6" s="87">
        <v>717189</v>
      </c>
      <c r="I6" s="87">
        <v>193384</v>
      </c>
      <c r="J6" s="87">
        <v>1982</v>
      </c>
      <c r="K6" s="87">
        <v>21327</v>
      </c>
      <c r="L6" s="87">
        <v>231197</v>
      </c>
      <c r="M6" s="87">
        <v>267634</v>
      </c>
      <c r="N6" s="87">
        <v>847373</v>
      </c>
      <c r="O6" s="87">
        <v>195813</v>
      </c>
      <c r="P6" s="87">
        <v>1158</v>
      </c>
      <c r="Q6" s="87">
        <v>17428</v>
      </c>
      <c r="R6" s="90">
        <v>169649</v>
      </c>
      <c r="S6" s="87">
        <v>460836</v>
      </c>
      <c r="T6" s="87">
        <v>1083293</v>
      </c>
      <c r="U6" s="87">
        <v>285162</v>
      </c>
      <c r="V6" s="87">
        <v>1158</v>
      </c>
      <c r="W6" s="87">
        <v>29874</v>
      </c>
      <c r="X6" s="90">
        <v>268420</v>
      </c>
      <c r="Y6" s="87">
        <v>496020</v>
      </c>
      <c r="Z6" s="89">
        <v>1242449</v>
      </c>
      <c r="AA6" s="89">
        <v>275711</v>
      </c>
      <c r="AB6" s="87" t="s">
        <v>171</v>
      </c>
      <c r="AC6" s="89">
        <v>27692</v>
      </c>
      <c r="AD6" s="89">
        <v>318184</v>
      </c>
      <c r="AE6" s="89">
        <v>614615</v>
      </c>
      <c r="AF6" s="115">
        <v>1507692</v>
      </c>
      <c r="AG6" s="115">
        <v>272066</v>
      </c>
      <c r="AH6" s="115" t="s">
        <v>171</v>
      </c>
      <c r="AI6" s="115">
        <v>28252</v>
      </c>
      <c r="AJ6" s="115">
        <v>383339</v>
      </c>
      <c r="AK6" s="115">
        <v>812662</v>
      </c>
    </row>
    <row r="7" spans="1:37" ht="63" x14ac:dyDescent="0.25">
      <c r="A7" s="50" t="s">
        <v>66</v>
      </c>
      <c r="B7" s="87">
        <v>67458</v>
      </c>
      <c r="C7" s="87">
        <v>33450</v>
      </c>
      <c r="D7" s="87"/>
      <c r="E7" s="87">
        <v>7638</v>
      </c>
      <c r="F7" s="87">
        <v>16112</v>
      </c>
      <c r="G7" s="87">
        <v>9712</v>
      </c>
      <c r="H7" s="87">
        <v>62376</v>
      </c>
      <c r="I7" s="87">
        <v>30149</v>
      </c>
      <c r="J7" s="87"/>
      <c r="K7" s="87">
        <v>7454</v>
      </c>
      <c r="L7" s="87">
        <v>16052</v>
      </c>
      <c r="M7" s="87">
        <v>8510</v>
      </c>
      <c r="N7" s="87">
        <v>62624</v>
      </c>
      <c r="O7" s="87">
        <v>30149</v>
      </c>
      <c r="P7" s="87"/>
      <c r="Q7" s="87">
        <v>7454</v>
      </c>
      <c r="R7" s="90">
        <v>16371</v>
      </c>
      <c r="S7" s="87">
        <v>8439</v>
      </c>
      <c r="T7" s="87">
        <v>64263</v>
      </c>
      <c r="U7" s="87">
        <v>29904</v>
      </c>
      <c r="V7" s="87"/>
      <c r="W7" s="87">
        <v>7454</v>
      </c>
      <c r="X7" s="90">
        <v>16635</v>
      </c>
      <c r="Y7" s="87">
        <v>9889</v>
      </c>
      <c r="Z7" s="89">
        <v>66430</v>
      </c>
      <c r="AA7" s="89">
        <v>30256</v>
      </c>
      <c r="AB7" s="87"/>
      <c r="AC7" s="89">
        <v>7252</v>
      </c>
      <c r="AD7" s="89">
        <v>17451</v>
      </c>
      <c r="AE7" s="89">
        <v>11090</v>
      </c>
      <c r="AF7" s="115">
        <v>56294</v>
      </c>
      <c r="AG7" s="115">
        <v>30434</v>
      </c>
      <c r="AH7" s="115" t="s">
        <v>182</v>
      </c>
      <c r="AI7" s="115">
        <v>8788</v>
      </c>
      <c r="AJ7" s="115">
        <v>6608</v>
      </c>
      <c r="AK7" s="115">
        <v>10083</v>
      </c>
    </row>
    <row r="8" spans="1:37" x14ac:dyDescent="0.25">
      <c r="A8" s="50" t="s">
        <v>67</v>
      </c>
      <c r="B8" s="87">
        <v>560939</v>
      </c>
      <c r="C8" s="87">
        <v>148573</v>
      </c>
      <c r="D8" s="87">
        <v>2119</v>
      </c>
      <c r="E8" s="87">
        <v>7858</v>
      </c>
      <c r="F8" s="87">
        <v>186269</v>
      </c>
      <c r="G8" s="87">
        <v>195084</v>
      </c>
      <c r="H8" s="87">
        <v>626725</v>
      </c>
      <c r="I8" s="87">
        <v>158052</v>
      </c>
      <c r="J8" s="87">
        <v>1982</v>
      </c>
      <c r="K8" s="87">
        <v>9879</v>
      </c>
      <c r="L8" s="87">
        <v>208400</v>
      </c>
      <c r="M8" s="87">
        <v>246958</v>
      </c>
      <c r="N8" s="87">
        <v>758952</v>
      </c>
      <c r="O8" s="87">
        <v>154306</v>
      </c>
      <c r="P8" s="87">
        <v>1158</v>
      </c>
      <c r="Q8" s="87">
        <v>5980</v>
      </c>
      <c r="R8" s="90">
        <v>148282</v>
      </c>
      <c r="S8" s="87">
        <v>446948</v>
      </c>
      <c r="T8" s="87">
        <v>892790</v>
      </c>
      <c r="U8" s="87">
        <v>155312</v>
      </c>
      <c r="V8" s="87">
        <v>1158</v>
      </c>
      <c r="W8" s="87">
        <v>18426</v>
      </c>
      <c r="X8" s="90">
        <v>243983</v>
      </c>
      <c r="Y8" s="87">
        <v>471633</v>
      </c>
      <c r="Z8" s="89">
        <v>1045963</v>
      </c>
      <c r="AA8" s="89">
        <v>158769</v>
      </c>
      <c r="AB8" s="87" t="s">
        <v>171</v>
      </c>
      <c r="AC8" s="89">
        <v>16446</v>
      </c>
      <c r="AD8" s="89">
        <v>277284</v>
      </c>
      <c r="AE8" s="89">
        <v>589080</v>
      </c>
      <c r="AF8" s="115">
        <v>1327163</v>
      </c>
      <c r="AG8" s="115">
        <v>153620</v>
      </c>
      <c r="AH8" s="115" t="s">
        <v>171</v>
      </c>
      <c r="AI8" s="115">
        <v>15470</v>
      </c>
      <c r="AJ8" s="115">
        <v>365039</v>
      </c>
      <c r="AK8" s="115">
        <v>788884</v>
      </c>
    </row>
    <row r="9" spans="1:37" x14ac:dyDescent="0.25">
      <c r="A9" s="50" t="s">
        <v>68</v>
      </c>
      <c r="B9" s="87" t="s">
        <v>171</v>
      </c>
      <c r="C9" s="87" t="s">
        <v>171</v>
      </c>
      <c r="D9" s="87"/>
      <c r="E9" s="87" t="s">
        <v>171</v>
      </c>
      <c r="F9" s="87" t="s">
        <v>171</v>
      </c>
      <c r="G9" s="87" t="s">
        <v>171</v>
      </c>
      <c r="H9" s="87" t="s">
        <v>171</v>
      </c>
      <c r="I9" s="87" t="s">
        <v>171</v>
      </c>
      <c r="J9" s="87"/>
      <c r="K9" s="87" t="s">
        <v>171</v>
      </c>
      <c r="L9" s="87" t="s">
        <v>171</v>
      </c>
      <c r="M9" s="87" t="s">
        <v>171</v>
      </c>
      <c r="N9" s="87">
        <v>25797</v>
      </c>
      <c r="O9" s="87">
        <v>11358</v>
      </c>
      <c r="P9" s="87"/>
      <c r="Q9" s="87">
        <v>3994</v>
      </c>
      <c r="R9" s="90">
        <v>4996</v>
      </c>
      <c r="S9" s="87">
        <v>5449</v>
      </c>
      <c r="T9" s="87">
        <v>126240</v>
      </c>
      <c r="U9" s="87">
        <v>99946</v>
      </c>
      <c r="V9" s="87"/>
      <c r="W9" s="87">
        <v>3994</v>
      </c>
      <c r="X9" s="90">
        <v>7802</v>
      </c>
      <c r="Y9" s="87">
        <v>14498</v>
      </c>
      <c r="Z9" s="89">
        <v>130056</v>
      </c>
      <c r="AA9" s="89">
        <v>86686</v>
      </c>
      <c r="AB9" s="87"/>
      <c r="AC9" s="89">
        <v>3994</v>
      </c>
      <c r="AD9" s="89">
        <v>23449</v>
      </c>
      <c r="AE9" s="89">
        <v>14445</v>
      </c>
      <c r="AF9" s="115">
        <v>124235</v>
      </c>
      <c r="AG9" s="115">
        <v>88012</v>
      </c>
      <c r="AH9" s="115" t="s">
        <v>182</v>
      </c>
      <c r="AI9" s="115">
        <v>3994</v>
      </c>
      <c r="AJ9" s="115">
        <v>11692</v>
      </c>
      <c r="AK9" s="115">
        <v>13695</v>
      </c>
    </row>
    <row r="10" spans="1:37" ht="31.5" x14ac:dyDescent="0.25">
      <c r="A10" s="50" t="s">
        <v>69</v>
      </c>
      <c r="B10" s="87" t="s">
        <v>171</v>
      </c>
      <c r="C10" s="87" t="s">
        <v>171</v>
      </c>
      <c r="D10" s="87"/>
      <c r="E10" s="87" t="s">
        <v>171</v>
      </c>
      <c r="F10" s="87" t="s">
        <v>171</v>
      </c>
      <c r="G10" s="87" t="s">
        <v>171</v>
      </c>
      <c r="H10" s="87" t="s">
        <v>171</v>
      </c>
      <c r="I10" s="87" t="s">
        <v>171</v>
      </c>
      <c r="J10" s="87"/>
      <c r="K10" s="87" t="s">
        <v>171</v>
      </c>
      <c r="L10" s="87" t="s">
        <v>171</v>
      </c>
      <c r="M10" s="87" t="s">
        <v>171</v>
      </c>
      <c r="N10" s="87" t="s">
        <v>171</v>
      </c>
      <c r="O10" s="87" t="s">
        <v>171</v>
      </c>
      <c r="P10" s="87"/>
      <c r="Q10" s="87" t="s">
        <v>171</v>
      </c>
      <c r="R10" s="90" t="s">
        <v>171</v>
      </c>
      <c r="S10" s="90" t="s">
        <v>171</v>
      </c>
      <c r="T10" s="90" t="s">
        <v>171</v>
      </c>
      <c r="U10" s="90" t="s">
        <v>171</v>
      </c>
      <c r="V10" s="87"/>
      <c r="W10" s="87" t="s">
        <v>173</v>
      </c>
      <c r="X10" s="90" t="s">
        <v>171</v>
      </c>
      <c r="Y10" s="87" t="s">
        <v>171</v>
      </c>
      <c r="Z10" s="87" t="s">
        <v>171</v>
      </c>
      <c r="AA10" s="87" t="s">
        <v>171</v>
      </c>
      <c r="AB10" s="87"/>
      <c r="AC10" s="87" t="s">
        <v>171</v>
      </c>
      <c r="AD10" s="87" t="s">
        <v>171</v>
      </c>
      <c r="AE10" s="87" t="s">
        <v>171</v>
      </c>
      <c r="AF10" s="115">
        <v>45428</v>
      </c>
      <c r="AG10" s="115">
        <v>29494</v>
      </c>
      <c r="AH10" s="115" t="s">
        <v>182</v>
      </c>
      <c r="AI10" s="115">
        <v>657</v>
      </c>
      <c r="AJ10" s="115">
        <v>4720</v>
      </c>
      <c r="AK10" s="115">
        <v>10557</v>
      </c>
    </row>
    <row r="11" spans="1:37" x14ac:dyDescent="0.25">
      <c r="A11" s="50" t="s">
        <v>70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90"/>
      <c r="S11" s="87"/>
      <c r="T11" s="87"/>
      <c r="U11" s="87"/>
      <c r="V11" s="87"/>
      <c r="W11" s="87"/>
      <c r="X11" s="90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</row>
    <row r="12" spans="1:37" ht="31.5" x14ac:dyDescent="0.25">
      <c r="A12" s="50" t="s">
        <v>71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90"/>
      <c r="S12" s="87"/>
      <c r="T12" s="87"/>
      <c r="U12" s="87"/>
      <c r="V12" s="87"/>
      <c r="W12" s="87"/>
      <c r="X12" s="90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</row>
    <row r="13" spans="1:37" x14ac:dyDescent="0.25">
      <c r="A13" s="50" t="s">
        <v>72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90"/>
      <c r="S13" s="87"/>
      <c r="T13" s="87"/>
      <c r="U13" s="87"/>
      <c r="V13" s="87"/>
      <c r="W13" s="87"/>
      <c r="X13" s="90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</row>
    <row r="14" spans="1:37" ht="31.5" x14ac:dyDescent="0.25">
      <c r="A14" s="50" t="s">
        <v>73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90"/>
      <c r="S14" s="87"/>
      <c r="T14" s="87"/>
      <c r="U14" s="87"/>
      <c r="V14" s="87"/>
      <c r="W14" s="87"/>
      <c r="X14" s="90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</row>
    <row r="15" spans="1:37" ht="31.5" x14ac:dyDescent="0.25">
      <c r="A15" s="50" t="s">
        <v>74</v>
      </c>
      <c r="B15" s="87" t="s">
        <v>171</v>
      </c>
      <c r="C15" s="87" t="s">
        <v>171</v>
      </c>
      <c r="D15" s="87"/>
      <c r="E15" s="87" t="s">
        <v>171</v>
      </c>
      <c r="F15" s="87" t="s">
        <v>171</v>
      </c>
      <c r="G15" s="87" t="s">
        <v>171</v>
      </c>
      <c r="H15" s="87" t="s">
        <v>171</v>
      </c>
      <c r="I15" s="87" t="s">
        <v>171</v>
      </c>
      <c r="J15" s="87"/>
      <c r="K15" s="87" t="s">
        <v>171</v>
      </c>
      <c r="L15" s="87" t="s">
        <v>171</v>
      </c>
      <c r="M15" s="87" t="s">
        <v>171</v>
      </c>
      <c r="N15" s="87" t="s">
        <v>171</v>
      </c>
      <c r="O15" s="87" t="s">
        <v>171</v>
      </c>
      <c r="P15" s="87"/>
      <c r="Q15" s="87" t="s">
        <v>171</v>
      </c>
      <c r="R15" s="90" t="s">
        <v>171</v>
      </c>
      <c r="S15" s="87" t="s">
        <v>171</v>
      </c>
      <c r="T15" s="87" t="s">
        <v>171</v>
      </c>
      <c r="U15" s="87" t="s">
        <v>171</v>
      </c>
      <c r="V15" s="87"/>
      <c r="W15" s="87" t="s">
        <v>171</v>
      </c>
      <c r="X15" s="90" t="s">
        <v>171</v>
      </c>
      <c r="Y15" s="87" t="s">
        <v>171</v>
      </c>
      <c r="Z15" s="87" t="s">
        <v>171</v>
      </c>
      <c r="AA15" s="87" t="s">
        <v>171</v>
      </c>
      <c r="AB15" s="87"/>
      <c r="AC15" s="87" t="s">
        <v>171</v>
      </c>
      <c r="AD15" s="87" t="s">
        <v>171</v>
      </c>
      <c r="AE15" s="87" t="s">
        <v>171</v>
      </c>
      <c r="AF15" s="115" t="s">
        <v>171</v>
      </c>
      <c r="AG15" s="115" t="s">
        <v>171</v>
      </c>
      <c r="AH15" s="115" t="s">
        <v>182</v>
      </c>
      <c r="AI15" s="115" t="s">
        <v>171</v>
      </c>
      <c r="AJ15" s="115" t="s">
        <v>171</v>
      </c>
      <c r="AK15" s="115" t="s">
        <v>171</v>
      </c>
    </row>
    <row r="16" spans="1:37" ht="31.5" x14ac:dyDescent="0.25">
      <c r="A16" s="50" t="s">
        <v>75</v>
      </c>
      <c r="B16" s="87" t="s">
        <v>171</v>
      </c>
      <c r="C16" s="87"/>
      <c r="D16" s="87"/>
      <c r="E16" s="87"/>
      <c r="F16" s="87" t="s">
        <v>171</v>
      </c>
      <c r="G16" s="87" t="s">
        <v>171</v>
      </c>
      <c r="H16" s="87" t="s">
        <v>171</v>
      </c>
      <c r="I16" s="87"/>
      <c r="J16" s="87"/>
      <c r="K16" s="87"/>
      <c r="L16" s="87" t="s">
        <v>171</v>
      </c>
      <c r="M16" s="87" t="s">
        <v>171</v>
      </c>
      <c r="N16" s="87" t="s">
        <v>171</v>
      </c>
      <c r="O16" s="87" t="s">
        <v>171</v>
      </c>
      <c r="P16" s="87"/>
      <c r="Q16" s="87"/>
      <c r="R16" s="90" t="s">
        <v>171</v>
      </c>
      <c r="S16" s="87" t="s">
        <v>171</v>
      </c>
      <c r="T16" s="87" t="s">
        <v>171</v>
      </c>
      <c r="U16" s="87"/>
      <c r="V16" s="87"/>
      <c r="W16" s="87"/>
      <c r="X16" s="90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</row>
    <row r="17" spans="1:37" x14ac:dyDescent="0.25">
      <c r="A17" s="50" t="s">
        <v>76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90"/>
      <c r="S17" s="87"/>
      <c r="T17" s="87"/>
      <c r="U17" s="87"/>
      <c r="V17" s="87"/>
      <c r="W17" s="87"/>
      <c r="X17" s="90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</row>
    <row r="18" spans="1:37" x14ac:dyDescent="0.25">
      <c r="A18" s="50" t="s">
        <v>77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90"/>
      <c r="S18" s="87"/>
      <c r="T18" s="87"/>
      <c r="U18" s="87"/>
      <c r="V18" s="87"/>
      <c r="W18" s="87"/>
      <c r="X18" s="90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</row>
    <row r="19" spans="1:37" x14ac:dyDescent="0.25">
      <c r="A19" s="50" t="s">
        <v>78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90"/>
      <c r="S19" s="87"/>
      <c r="T19" s="87"/>
      <c r="U19" s="87"/>
      <c r="V19" s="87"/>
      <c r="W19" s="87"/>
      <c r="X19" s="90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</row>
    <row r="20" spans="1:37" ht="31.5" x14ac:dyDescent="0.25">
      <c r="A20" s="50" t="s">
        <v>79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90"/>
      <c r="S20" s="87"/>
      <c r="T20" s="87"/>
      <c r="U20" s="87"/>
      <c r="V20" s="87"/>
      <c r="W20" s="87"/>
      <c r="X20" s="90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</row>
    <row r="21" spans="1:37" x14ac:dyDescent="0.25">
      <c r="A21" s="50" t="s">
        <v>80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90"/>
      <c r="S21" s="87"/>
      <c r="T21" s="87"/>
      <c r="U21" s="87"/>
      <c r="V21" s="87"/>
      <c r="W21" s="87"/>
      <c r="X21" s="90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</row>
    <row r="22" spans="1:37" ht="31.5" x14ac:dyDescent="0.25">
      <c r="A22" s="50" t="s">
        <v>81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90"/>
      <c r="S22" s="87"/>
      <c r="T22" s="87"/>
      <c r="U22" s="87"/>
      <c r="V22" s="87"/>
      <c r="W22" s="87"/>
      <c r="X22" s="90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</row>
    <row r="23" spans="1:37" ht="78.75" x14ac:dyDescent="0.25">
      <c r="A23" s="50" t="s">
        <v>82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90"/>
      <c r="S23" s="87"/>
      <c r="T23" s="87"/>
      <c r="U23" s="87"/>
      <c r="V23" s="87"/>
      <c r="W23" s="87"/>
      <c r="X23" s="90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</row>
    <row r="24" spans="1:37" ht="31.5" x14ac:dyDescent="0.25">
      <c r="A24" s="50" t="s">
        <v>83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90"/>
      <c r="S24" s="87"/>
      <c r="T24" s="87"/>
      <c r="U24" s="87"/>
      <c r="V24" s="87"/>
      <c r="W24" s="87"/>
      <c r="X24" s="90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</row>
    <row r="25" spans="1:37" ht="47.25" x14ac:dyDescent="0.25">
      <c r="A25" s="50" t="s">
        <v>84</v>
      </c>
      <c r="B25" s="87" t="s">
        <v>171</v>
      </c>
      <c r="C25" s="87"/>
      <c r="D25" s="87"/>
      <c r="E25" s="87"/>
      <c r="F25" s="87" t="s">
        <v>171</v>
      </c>
      <c r="G25" s="87" t="s">
        <v>171</v>
      </c>
      <c r="H25" s="87" t="s">
        <v>171</v>
      </c>
      <c r="I25" s="87"/>
      <c r="J25" s="87"/>
      <c r="K25" s="87"/>
      <c r="L25" s="87" t="s">
        <v>171</v>
      </c>
      <c r="M25" s="87" t="s">
        <v>171</v>
      </c>
      <c r="N25" s="87" t="s">
        <v>171</v>
      </c>
      <c r="O25" s="87" t="s">
        <v>171</v>
      </c>
      <c r="P25" s="87"/>
      <c r="Q25" s="87"/>
      <c r="R25" s="90" t="s">
        <v>171</v>
      </c>
      <c r="S25" s="87" t="s">
        <v>171</v>
      </c>
      <c r="T25" s="87" t="s">
        <v>171</v>
      </c>
      <c r="U25" s="87"/>
      <c r="V25" s="87"/>
      <c r="W25" s="87"/>
      <c r="X25" s="90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</row>
    <row r="26" spans="1:37" ht="31.5" x14ac:dyDescent="0.25">
      <c r="A26" s="50" t="s">
        <v>85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90"/>
      <c r="S26" s="87"/>
      <c r="T26" s="87"/>
      <c r="U26" s="87"/>
      <c r="V26" s="87"/>
      <c r="W26" s="87"/>
      <c r="X26" s="90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</row>
    <row r="27" spans="1:37" ht="31.5" x14ac:dyDescent="0.25">
      <c r="A27" s="50" t="s">
        <v>86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90"/>
      <c r="S27" s="87"/>
      <c r="T27" s="87"/>
      <c r="U27" s="87"/>
      <c r="V27" s="87"/>
      <c r="W27" s="87"/>
      <c r="X27" s="90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</row>
    <row r="28" spans="1:37" ht="63" x14ac:dyDescent="0.25">
      <c r="A28" s="50" t="s">
        <v>87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90"/>
      <c r="S28" s="87"/>
      <c r="T28" s="87"/>
      <c r="U28" s="87"/>
      <c r="V28" s="87"/>
      <c r="W28" s="87"/>
      <c r="X28" s="90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</row>
    <row r="29" spans="1:37" ht="31.5" x14ac:dyDescent="0.25">
      <c r="A29" s="50" t="s">
        <v>88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90"/>
      <c r="S29" s="87"/>
      <c r="T29" s="87"/>
      <c r="U29" s="87"/>
      <c r="V29" s="87"/>
      <c r="W29" s="87"/>
      <c r="X29" s="90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</row>
    <row r="30" spans="1:37" ht="47.25" x14ac:dyDescent="0.25">
      <c r="A30" s="50" t="s">
        <v>89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90"/>
      <c r="S30" s="87"/>
      <c r="T30" s="87"/>
      <c r="U30" s="87"/>
      <c r="V30" s="87"/>
      <c r="W30" s="87"/>
      <c r="X30" s="90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</row>
    <row r="31" spans="1:37" x14ac:dyDescent="0.25">
      <c r="A31" s="50" t="s">
        <v>90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90"/>
      <c r="S31" s="87"/>
      <c r="T31" s="87"/>
      <c r="U31" s="87"/>
      <c r="V31" s="87"/>
      <c r="W31" s="87"/>
      <c r="X31" s="90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</row>
    <row r="32" spans="1:37" ht="47.25" x14ac:dyDescent="0.25">
      <c r="A32" s="50" t="s">
        <v>91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90"/>
      <c r="S32" s="87"/>
      <c r="T32" s="87"/>
      <c r="U32" s="87"/>
      <c r="V32" s="87"/>
      <c r="W32" s="87"/>
      <c r="X32" s="90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</row>
    <row r="33" spans="1:37" ht="47.25" x14ac:dyDescent="0.25">
      <c r="A33" s="50" t="s">
        <v>92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90"/>
      <c r="S33" s="87"/>
      <c r="T33" s="87"/>
      <c r="U33" s="87"/>
      <c r="V33" s="87"/>
      <c r="W33" s="87"/>
      <c r="X33" s="90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</row>
    <row r="34" spans="1:37" ht="31.5" x14ac:dyDescent="0.25">
      <c r="A34" s="50" t="s">
        <v>93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90"/>
      <c r="S34" s="87"/>
      <c r="T34" s="87"/>
      <c r="U34" s="87"/>
      <c r="V34" s="87"/>
      <c r="W34" s="87"/>
      <c r="X34" s="90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</row>
    <row r="35" spans="1:37" ht="47.25" x14ac:dyDescent="0.25">
      <c r="A35" s="50" t="s">
        <v>94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90"/>
      <c r="S35" s="87"/>
      <c r="T35" s="87"/>
      <c r="U35" s="87"/>
      <c r="V35" s="87"/>
      <c r="W35" s="87"/>
      <c r="X35" s="90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</row>
    <row r="36" spans="1:37" ht="47.25" x14ac:dyDescent="0.25">
      <c r="A36" s="50" t="s">
        <v>95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90"/>
      <c r="S36" s="87"/>
      <c r="T36" s="87"/>
      <c r="U36" s="87"/>
      <c r="V36" s="87"/>
      <c r="W36" s="87"/>
      <c r="X36" s="90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</row>
    <row r="37" spans="1:37" ht="47.25" x14ac:dyDescent="0.25">
      <c r="A37" s="50" t="s">
        <v>96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90"/>
      <c r="S37" s="87"/>
      <c r="T37" s="87"/>
      <c r="U37" s="87"/>
      <c r="V37" s="87"/>
      <c r="W37" s="87"/>
      <c r="X37" s="90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</row>
    <row r="38" spans="1:37" x14ac:dyDescent="0.25">
      <c r="A38" s="50" t="s">
        <v>97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90"/>
      <c r="S38" s="87"/>
      <c r="T38" s="87"/>
      <c r="U38" s="87"/>
      <c r="V38" s="87"/>
      <c r="W38" s="87"/>
      <c r="X38" s="90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</row>
    <row r="39" spans="1:37" ht="31.5" x14ac:dyDescent="0.25">
      <c r="A39" s="50" t="s">
        <v>98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90"/>
      <c r="S39" s="87"/>
      <c r="T39" s="87"/>
      <c r="U39" s="87"/>
      <c r="V39" s="87"/>
      <c r="W39" s="87"/>
      <c r="X39" s="90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</row>
    <row r="40" spans="1:37" ht="31.5" x14ac:dyDescent="0.25">
      <c r="A40" s="50" t="s">
        <v>99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90"/>
      <c r="S40" s="87"/>
      <c r="T40" s="87"/>
      <c r="U40" s="87"/>
      <c r="V40" s="87"/>
      <c r="W40" s="87"/>
      <c r="X40" s="90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</row>
    <row r="41" spans="1:37" ht="78.75" x14ac:dyDescent="0.25">
      <c r="A41" s="50" t="s">
        <v>100</v>
      </c>
      <c r="B41" s="87">
        <v>32278</v>
      </c>
      <c r="C41" s="87">
        <v>4250</v>
      </c>
      <c r="D41" s="87"/>
      <c r="E41" s="87">
        <v>20950</v>
      </c>
      <c r="F41" s="87">
        <v>3651</v>
      </c>
      <c r="G41" s="87">
        <v>3200</v>
      </c>
      <c r="H41" s="87">
        <v>25407</v>
      </c>
      <c r="I41" s="87">
        <v>2352</v>
      </c>
      <c r="J41" s="87"/>
      <c r="K41" s="87">
        <v>15770</v>
      </c>
      <c r="L41" s="87">
        <v>4282</v>
      </c>
      <c r="M41" s="87">
        <v>3003</v>
      </c>
      <c r="N41" s="87">
        <v>143799</v>
      </c>
      <c r="O41" s="87">
        <v>41011</v>
      </c>
      <c r="P41" s="87"/>
      <c r="Q41" s="87">
        <v>23388</v>
      </c>
      <c r="R41" s="90">
        <v>75375</v>
      </c>
      <c r="S41" s="87">
        <v>4025</v>
      </c>
      <c r="T41" s="87">
        <v>276383</v>
      </c>
      <c r="U41" s="87">
        <v>37585</v>
      </c>
      <c r="V41" s="87"/>
      <c r="W41" s="87">
        <v>118258</v>
      </c>
      <c r="X41" s="90">
        <v>114621</v>
      </c>
      <c r="Y41" s="87">
        <v>5919</v>
      </c>
      <c r="Z41" s="87">
        <v>271237</v>
      </c>
      <c r="AA41" s="87">
        <v>35017</v>
      </c>
      <c r="AB41" s="87"/>
      <c r="AC41" s="87">
        <v>96862</v>
      </c>
      <c r="AD41" s="87">
        <v>128861</v>
      </c>
      <c r="AE41" s="87" t="s">
        <v>171</v>
      </c>
      <c r="AF41" s="115">
        <v>399134</v>
      </c>
      <c r="AG41" s="115" t="s">
        <v>171</v>
      </c>
      <c r="AH41" s="115" t="s">
        <v>182</v>
      </c>
      <c r="AI41" s="115">
        <v>227809</v>
      </c>
      <c r="AJ41" s="115">
        <v>127269</v>
      </c>
      <c r="AK41" s="115">
        <v>12941</v>
      </c>
    </row>
    <row r="42" spans="1:37" ht="47.25" x14ac:dyDescent="0.25">
      <c r="A42" s="50" t="s">
        <v>49</v>
      </c>
      <c r="B42" s="87">
        <v>32278</v>
      </c>
      <c r="C42" s="87">
        <v>4250</v>
      </c>
      <c r="D42" s="87"/>
      <c r="E42" s="87">
        <v>20950</v>
      </c>
      <c r="F42" s="87">
        <v>3651</v>
      </c>
      <c r="G42" s="87">
        <v>3200</v>
      </c>
      <c r="H42" s="87">
        <v>25407</v>
      </c>
      <c r="I42" s="87">
        <v>2352</v>
      </c>
      <c r="J42" s="87"/>
      <c r="K42" s="87">
        <v>15770</v>
      </c>
      <c r="L42" s="87">
        <v>4282</v>
      </c>
      <c r="M42" s="87">
        <v>3003</v>
      </c>
      <c r="N42" s="87">
        <v>143799</v>
      </c>
      <c r="O42" s="87">
        <v>41011</v>
      </c>
      <c r="P42" s="87"/>
      <c r="Q42" s="87">
        <v>23388</v>
      </c>
      <c r="R42" s="90">
        <v>75375</v>
      </c>
      <c r="S42" s="87">
        <v>4025</v>
      </c>
      <c r="T42" s="87">
        <v>276383</v>
      </c>
      <c r="U42" s="87">
        <v>37585</v>
      </c>
      <c r="V42" s="87"/>
      <c r="W42" s="87">
        <v>118258</v>
      </c>
      <c r="X42" s="90">
        <v>114621</v>
      </c>
      <c r="Y42" s="87">
        <v>5919</v>
      </c>
      <c r="Z42" s="87">
        <v>271237</v>
      </c>
      <c r="AA42" s="87">
        <v>35017</v>
      </c>
      <c r="AB42" s="87"/>
      <c r="AC42" s="87">
        <v>96862</v>
      </c>
      <c r="AD42" s="87">
        <v>128861</v>
      </c>
      <c r="AE42" s="87" t="s">
        <v>171</v>
      </c>
      <c r="AF42" s="115">
        <v>399134</v>
      </c>
      <c r="AG42" s="115" t="s">
        <v>171</v>
      </c>
      <c r="AH42" s="115" t="s">
        <v>182</v>
      </c>
      <c r="AI42" s="115">
        <v>227809</v>
      </c>
      <c r="AJ42" s="115">
        <v>127269</v>
      </c>
      <c r="AK42" s="115">
        <v>12941</v>
      </c>
    </row>
    <row r="43" spans="1:37" ht="94.5" x14ac:dyDescent="0.25">
      <c r="A43" s="50" t="s">
        <v>101</v>
      </c>
      <c r="B43" s="87">
        <v>128117</v>
      </c>
      <c r="C43" s="87">
        <v>33239</v>
      </c>
      <c r="D43" s="87">
        <v>19320</v>
      </c>
      <c r="E43" s="87">
        <v>16727</v>
      </c>
      <c r="F43" s="87">
        <v>55200</v>
      </c>
      <c r="G43" s="87">
        <v>22846</v>
      </c>
      <c r="H43" s="87">
        <v>98412</v>
      </c>
      <c r="I43" s="87">
        <v>21397</v>
      </c>
      <c r="J43" s="87">
        <v>13750</v>
      </c>
      <c r="K43" s="87">
        <v>17425</v>
      </c>
      <c r="L43" s="87">
        <v>28120</v>
      </c>
      <c r="M43" s="87">
        <v>31470</v>
      </c>
      <c r="N43" s="87">
        <v>78041</v>
      </c>
      <c r="O43" s="87">
        <v>23399</v>
      </c>
      <c r="P43" s="87">
        <v>13750</v>
      </c>
      <c r="Q43" s="87">
        <v>16433</v>
      </c>
      <c r="R43" s="90">
        <v>15649</v>
      </c>
      <c r="S43" s="87">
        <v>22461</v>
      </c>
      <c r="T43" s="87">
        <v>119809</v>
      </c>
      <c r="U43" s="87">
        <v>26857</v>
      </c>
      <c r="V43" s="87">
        <v>15080</v>
      </c>
      <c r="W43" s="87">
        <v>37978</v>
      </c>
      <c r="X43" s="90">
        <v>25177</v>
      </c>
      <c r="Y43" s="87">
        <v>29797</v>
      </c>
      <c r="Z43" s="87">
        <v>311268</v>
      </c>
      <c r="AA43" s="87">
        <v>47513</v>
      </c>
      <c r="AB43" s="87" t="s">
        <v>171</v>
      </c>
      <c r="AC43" s="87">
        <v>177884</v>
      </c>
      <c r="AD43" s="87">
        <v>29304</v>
      </c>
      <c r="AE43" s="87">
        <v>56567</v>
      </c>
      <c r="AF43" s="115">
        <v>557588</v>
      </c>
      <c r="AG43" s="115">
        <v>63295</v>
      </c>
      <c r="AH43" s="115" t="s">
        <v>171</v>
      </c>
      <c r="AI43" s="115">
        <v>356686</v>
      </c>
      <c r="AJ43" s="115">
        <v>41953</v>
      </c>
      <c r="AK43" s="115">
        <v>95654</v>
      </c>
    </row>
    <row r="44" spans="1:37" ht="31.5" x14ac:dyDescent="0.25">
      <c r="A44" s="50" t="s">
        <v>102</v>
      </c>
      <c r="B44" s="87">
        <v>42436</v>
      </c>
      <c r="C44" s="87">
        <v>20693</v>
      </c>
      <c r="D44" s="87">
        <v>19320</v>
      </c>
      <c r="E44" s="87">
        <v>14314</v>
      </c>
      <c r="F44" s="87">
        <v>2240</v>
      </c>
      <c r="G44" s="87">
        <v>5166</v>
      </c>
      <c r="H44" s="87">
        <v>43395</v>
      </c>
      <c r="I44" s="87">
        <v>17074</v>
      </c>
      <c r="J44" s="87">
        <v>13750</v>
      </c>
      <c r="K44" s="87">
        <v>16775</v>
      </c>
      <c r="L44" s="87">
        <v>2568</v>
      </c>
      <c r="M44" s="87">
        <v>6978</v>
      </c>
      <c r="N44" s="87">
        <v>45483</v>
      </c>
      <c r="O44" s="87">
        <v>19061</v>
      </c>
      <c r="P44" s="87">
        <v>13750</v>
      </c>
      <c r="Q44" s="87">
        <v>15783</v>
      </c>
      <c r="R44" s="90">
        <v>4872</v>
      </c>
      <c r="S44" s="87">
        <v>5668</v>
      </c>
      <c r="T44" s="87">
        <v>89875</v>
      </c>
      <c r="U44" s="87">
        <v>22519</v>
      </c>
      <c r="V44" s="87">
        <v>15080</v>
      </c>
      <c r="W44" s="87">
        <v>37082</v>
      </c>
      <c r="X44" s="90">
        <v>14489</v>
      </c>
      <c r="Y44" s="87">
        <v>15785</v>
      </c>
      <c r="Z44" s="87">
        <v>301494</v>
      </c>
      <c r="AA44" s="87">
        <v>43175</v>
      </c>
      <c r="AB44" s="87" t="s">
        <v>171</v>
      </c>
      <c r="AC44" s="87">
        <v>177884</v>
      </c>
      <c r="AD44" s="87">
        <v>24039</v>
      </c>
      <c r="AE44" s="87">
        <v>56396</v>
      </c>
      <c r="AF44" s="115">
        <v>557588</v>
      </c>
      <c r="AG44" s="115">
        <v>63295</v>
      </c>
      <c r="AH44" s="115" t="s">
        <v>171</v>
      </c>
      <c r="AI44" s="115">
        <v>356686</v>
      </c>
      <c r="AJ44" s="115">
        <v>41953</v>
      </c>
      <c r="AK44" s="115">
        <v>95654</v>
      </c>
    </row>
    <row r="45" spans="1:37" x14ac:dyDescent="0.25">
      <c r="A45" s="50" t="s">
        <v>103</v>
      </c>
      <c r="B45" s="87" t="s">
        <v>171</v>
      </c>
      <c r="C45" s="87"/>
      <c r="D45" s="87"/>
      <c r="E45" s="87" t="s">
        <v>171</v>
      </c>
      <c r="F45" s="87" t="s">
        <v>171</v>
      </c>
      <c r="G45" s="87" t="s">
        <v>171</v>
      </c>
      <c r="H45" s="87" t="s">
        <v>171</v>
      </c>
      <c r="I45" s="87"/>
      <c r="J45" s="87"/>
      <c r="K45" s="87" t="s">
        <v>171</v>
      </c>
      <c r="L45" s="87" t="s">
        <v>171</v>
      </c>
      <c r="M45" s="87" t="s">
        <v>171</v>
      </c>
      <c r="N45" s="87" t="s">
        <v>171</v>
      </c>
      <c r="O45" s="87"/>
      <c r="P45" s="87"/>
      <c r="Q45" s="87" t="s">
        <v>171</v>
      </c>
      <c r="R45" s="90" t="s">
        <v>171</v>
      </c>
      <c r="S45" s="90" t="s">
        <v>171</v>
      </c>
      <c r="T45" s="90" t="s">
        <v>171</v>
      </c>
      <c r="U45" s="87"/>
      <c r="V45" s="87"/>
      <c r="W45" s="87" t="s">
        <v>171</v>
      </c>
      <c r="X45" s="90" t="s">
        <v>171</v>
      </c>
      <c r="Y45" s="90" t="s">
        <v>171</v>
      </c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</row>
    <row r="46" spans="1:37" ht="47.25" x14ac:dyDescent="0.25">
      <c r="A46" s="50" t="s">
        <v>104</v>
      </c>
      <c r="B46" s="87" t="s">
        <v>171</v>
      </c>
      <c r="C46" s="87" t="s">
        <v>171</v>
      </c>
      <c r="D46" s="87"/>
      <c r="E46" s="87" t="s">
        <v>171</v>
      </c>
      <c r="F46" s="87" t="s">
        <v>171</v>
      </c>
      <c r="G46" s="87" t="s">
        <v>171</v>
      </c>
      <c r="H46" s="87" t="s">
        <v>171</v>
      </c>
      <c r="I46" s="87" t="s">
        <v>171</v>
      </c>
      <c r="J46" s="87"/>
      <c r="K46" s="87" t="s">
        <v>171</v>
      </c>
      <c r="L46" s="87" t="s">
        <v>171</v>
      </c>
      <c r="M46" s="87" t="s">
        <v>171</v>
      </c>
      <c r="N46" s="87" t="s">
        <v>171</v>
      </c>
      <c r="O46" s="87" t="s">
        <v>171</v>
      </c>
      <c r="P46" s="87"/>
      <c r="Q46" s="87"/>
      <c r="R46" s="90" t="s">
        <v>171</v>
      </c>
      <c r="S46" s="90" t="s">
        <v>171</v>
      </c>
      <c r="T46" s="90" t="s">
        <v>171</v>
      </c>
      <c r="U46" s="90" t="s">
        <v>171</v>
      </c>
      <c r="V46" s="87"/>
      <c r="W46" s="87"/>
      <c r="X46" s="90" t="s">
        <v>171</v>
      </c>
      <c r="Y46" s="90" t="s">
        <v>171</v>
      </c>
      <c r="Z46" s="90" t="s">
        <v>171</v>
      </c>
      <c r="AA46" s="90" t="s">
        <v>171</v>
      </c>
      <c r="AB46" s="87"/>
      <c r="AC46" s="87"/>
      <c r="AD46" s="87" t="s">
        <v>171</v>
      </c>
      <c r="AE46" s="87" t="s">
        <v>171</v>
      </c>
      <c r="AF46" s="90"/>
      <c r="AG46" s="90"/>
      <c r="AH46" s="87"/>
      <c r="AI46" s="87"/>
      <c r="AJ46" s="87"/>
      <c r="AK46" s="87"/>
    </row>
    <row r="47" spans="1:37" ht="63" x14ac:dyDescent="0.25">
      <c r="A47" s="50" t="s">
        <v>105</v>
      </c>
      <c r="B47" s="87">
        <v>5640</v>
      </c>
      <c r="C47" s="87">
        <v>1111</v>
      </c>
      <c r="D47" s="87"/>
      <c r="E47" s="87">
        <v>1436</v>
      </c>
      <c r="F47" s="87">
        <v>205</v>
      </c>
      <c r="G47" s="87">
        <v>2861</v>
      </c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90"/>
      <c r="S47" s="87"/>
      <c r="T47" s="87"/>
      <c r="U47" s="87"/>
      <c r="V47" s="87"/>
      <c r="W47" s="87"/>
      <c r="X47" s="90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</row>
    <row r="48" spans="1:37" x14ac:dyDescent="0.25">
      <c r="A48" s="50" t="s">
        <v>106</v>
      </c>
      <c r="B48" s="87">
        <v>1455217</v>
      </c>
      <c r="C48" s="87">
        <v>25905</v>
      </c>
      <c r="D48" s="87"/>
      <c r="E48" s="87">
        <v>1006524</v>
      </c>
      <c r="F48" s="87">
        <v>381643</v>
      </c>
      <c r="G48" s="87">
        <v>37092</v>
      </c>
      <c r="H48" s="87">
        <v>2099641</v>
      </c>
      <c r="I48" s="87">
        <v>25805</v>
      </c>
      <c r="J48" s="87"/>
      <c r="K48" s="87">
        <v>1015920</v>
      </c>
      <c r="L48" s="87">
        <v>1015932</v>
      </c>
      <c r="M48" s="87">
        <v>41984</v>
      </c>
      <c r="N48" s="87">
        <v>3136349</v>
      </c>
      <c r="O48" s="87">
        <v>25534</v>
      </c>
      <c r="P48" s="87"/>
      <c r="Q48" s="87">
        <v>1007825</v>
      </c>
      <c r="R48" s="90">
        <v>2027946</v>
      </c>
      <c r="S48" s="87">
        <v>75044</v>
      </c>
      <c r="T48" s="87">
        <v>2965461</v>
      </c>
      <c r="U48" s="87">
        <v>31850</v>
      </c>
      <c r="V48" s="87"/>
      <c r="W48" s="87">
        <v>1001948</v>
      </c>
      <c r="X48" s="90">
        <v>1881348</v>
      </c>
      <c r="Y48" s="87">
        <v>50315</v>
      </c>
      <c r="Z48" s="87">
        <v>3417087</v>
      </c>
      <c r="AA48" s="87">
        <v>9795</v>
      </c>
      <c r="AB48" s="87"/>
      <c r="AC48" s="87">
        <v>1304736</v>
      </c>
      <c r="AD48" s="87">
        <v>2058418</v>
      </c>
      <c r="AE48" s="87">
        <v>44138</v>
      </c>
      <c r="AF48" s="115">
        <v>4038604</v>
      </c>
      <c r="AG48" s="115">
        <v>80468</v>
      </c>
      <c r="AH48" s="115" t="s">
        <v>171</v>
      </c>
      <c r="AI48" s="115">
        <v>1332048</v>
      </c>
      <c r="AJ48" s="115">
        <v>2535718</v>
      </c>
      <c r="AK48" s="115">
        <v>69895</v>
      </c>
    </row>
    <row r="49" spans="1:37" x14ac:dyDescent="0.25">
      <c r="A49" s="50" t="s">
        <v>107</v>
      </c>
      <c r="B49" s="87">
        <v>1043494</v>
      </c>
      <c r="C49" s="87">
        <v>2086</v>
      </c>
      <c r="D49" s="87"/>
      <c r="E49" s="87">
        <v>1006047</v>
      </c>
      <c r="F49" s="87">
        <v>31178</v>
      </c>
      <c r="G49" s="87">
        <v>2436</v>
      </c>
      <c r="H49" s="87">
        <v>1399680</v>
      </c>
      <c r="I49" s="87">
        <v>2071</v>
      </c>
      <c r="J49" s="87"/>
      <c r="K49" s="87">
        <v>1008568</v>
      </c>
      <c r="L49" s="87">
        <v>387065</v>
      </c>
      <c r="M49" s="87">
        <v>1976</v>
      </c>
      <c r="N49" s="87">
        <v>1404830</v>
      </c>
      <c r="O49" s="87">
        <v>1800</v>
      </c>
      <c r="P49" s="87"/>
      <c r="Q49" s="87">
        <v>1000473</v>
      </c>
      <c r="R49" s="90">
        <v>394238</v>
      </c>
      <c r="S49" s="87">
        <v>8319</v>
      </c>
      <c r="T49" s="87">
        <v>1425294</v>
      </c>
      <c r="U49" s="87">
        <v>8116</v>
      </c>
      <c r="V49" s="87"/>
      <c r="W49" s="87">
        <v>994596</v>
      </c>
      <c r="X49" s="90">
        <v>411930</v>
      </c>
      <c r="Y49" s="87">
        <v>10652</v>
      </c>
      <c r="Z49" s="87">
        <v>1610335</v>
      </c>
      <c r="AA49" s="87">
        <v>8116</v>
      </c>
      <c r="AB49" s="87"/>
      <c r="AC49" s="87" t="s">
        <v>171</v>
      </c>
      <c r="AD49" s="87">
        <v>299575</v>
      </c>
      <c r="AE49" s="87" t="s">
        <v>171</v>
      </c>
      <c r="AF49" s="115">
        <v>1565289</v>
      </c>
      <c r="AG49" s="115">
        <v>38163</v>
      </c>
      <c r="AH49" s="115" t="s">
        <v>171</v>
      </c>
      <c r="AI49" s="115" t="s">
        <v>171</v>
      </c>
      <c r="AJ49" s="115">
        <v>198261</v>
      </c>
      <c r="AK49" s="115" t="s">
        <v>171</v>
      </c>
    </row>
    <row r="50" spans="1:37" ht="31.5" x14ac:dyDescent="0.25">
      <c r="A50" s="50" t="s">
        <v>108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90"/>
      <c r="S50" s="87"/>
      <c r="T50" s="87" t="s">
        <v>171</v>
      </c>
      <c r="U50" s="87"/>
      <c r="V50" s="87"/>
      <c r="W50" s="87"/>
      <c r="X50" s="90" t="s">
        <v>171</v>
      </c>
      <c r="Y50" s="87"/>
      <c r="Z50" s="87" t="s">
        <v>171</v>
      </c>
      <c r="AA50" s="87" t="s">
        <v>171</v>
      </c>
      <c r="AB50" s="87"/>
      <c r="AC50" s="87"/>
      <c r="AD50" s="87" t="s">
        <v>171</v>
      </c>
      <c r="AE50" s="87" t="s">
        <v>171</v>
      </c>
      <c r="AF50" s="115" t="s">
        <v>171</v>
      </c>
      <c r="AG50" s="115" t="s">
        <v>171</v>
      </c>
      <c r="AH50" s="115" t="s">
        <v>182</v>
      </c>
      <c r="AI50" s="115" t="s">
        <v>182</v>
      </c>
      <c r="AJ50" s="115" t="s">
        <v>171</v>
      </c>
      <c r="AK50" s="115" t="s">
        <v>171</v>
      </c>
    </row>
    <row r="51" spans="1:37" ht="31.5" x14ac:dyDescent="0.25">
      <c r="A51" s="50" t="s">
        <v>109</v>
      </c>
      <c r="B51" s="87" t="s">
        <v>171</v>
      </c>
      <c r="C51" s="87" t="s">
        <v>171</v>
      </c>
      <c r="D51" s="87"/>
      <c r="E51" s="87" t="s">
        <v>171</v>
      </c>
      <c r="F51" s="87" t="s">
        <v>171</v>
      </c>
      <c r="G51" s="87" t="s">
        <v>171</v>
      </c>
      <c r="H51" s="87" t="s">
        <v>171</v>
      </c>
      <c r="I51" s="87" t="s">
        <v>171</v>
      </c>
      <c r="J51" s="87"/>
      <c r="K51" s="87" t="s">
        <v>171</v>
      </c>
      <c r="L51" s="87" t="s">
        <v>171</v>
      </c>
      <c r="M51" s="87" t="s">
        <v>171</v>
      </c>
      <c r="N51" s="87" t="s">
        <v>171</v>
      </c>
      <c r="O51" s="87" t="s">
        <v>171</v>
      </c>
      <c r="P51" s="87"/>
      <c r="Q51" s="87" t="s">
        <v>171</v>
      </c>
      <c r="R51" s="90" t="s">
        <v>171</v>
      </c>
      <c r="S51" s="87" t="s">
        <v>171</v>
      </c>
      <c r="T51" s="87" t="s">
        <v>171</v>
      </c>
      <c r="U51" s="87" t="s">
        <v>171</v>
      </c>
      <c r="V51" s="87"/>
      <c r="W51" s="87" t="s">
        <v>171</v>
      </c>
      <c r="X51" s="87" t="s">
        <v>171</v>
      </c>
      <c r="Y51" s="87" t="s">
        <v>171</v>
      </c>
      <c r="Z51" s="87" t="s">
        <v>171</v>
      </c>
      <c r="AA51" s="87" t="s">
        <v>171</v>
      </c>
      <c r="AB51" s="87"/>
      <c r="AC51" s="87" t="s">
        <v>171</v>
      </c>
      <c r="AD51" s="87" t="s">
        <v>171</v>
      </c>
      <c r="AE51" s="87" t="s">
        <v>171</v>
      </c>
      <c r="AF51" s="115" t="s">
        <v>171</v>
      </c>
      <c r="AG51" s="115" t="s">
        <v>171</v>
      </c>
      <c r="AH51" s="115" t="s">
        <v>182</v>
      </c>
      <c r="AI51" s="115" t="s">
        <v>171</v>
      </c>
      <c r="AJ51" s="115" t="s">
        <v>171</v>
      </c>
      <c r="AK51" s="115" t="s">
        <v>171</v>
      </c>
    </row>
    <row r="52" spans="1:37" ht="63" x14ac:dyDescent="0.25">
      <c r="A52" s="50" t="s">
        <v>110</v>
      </c>
      <c r="B52" s="87">
        <v>25450</v>
      </c>
      <c r="C52" s="87">
        <v>14439</v>
      </c>
      <c r="D52" s="87">
        <v>1023</v>
      </c>
      <c r="E52" s="87">
        <v>358</v>
      </c>
      <c r="F52" s="87">
        <v>579</v>
      </c>
      <c r="G52" s="87">
        <v>10011</v>
      </c>
      <c r="H52" s="87">
        <v>101454</v>
      </c>
      <c r="I52" s="87">
        <v>70098</v>
      </c>
      <c r="J52" s="87">
        <v>1023</v>
      </c>
      <c r="K52" s="87">
        <v>605</v>
      </c>
      <c r="L52" s="87">
        <v>9236</v>
      </c>
      <c r="M52" s="87">
        <v>21515</v>
      </c>
      <c r="N52" s="87">
        <v>121730</v>
      </c>
      <c r="O52" s="87">
        <v>60473</v>
      </c>
      <c r="P52" s="87" t="s">
        <v>171</v>
      </c>
      <c r="Q52" s="87">
        <v>247</v>
      </c>
      <c r="R52" s="90">
        <v>9344</v>
      </c>
      <c r="S52" s="87">
        <v>51666</v>
      </c>
      <c r="T52" s="87" t="s">
        <v>171</v>
      </c>
      <c r="U52" s="87" t="s">
        <v>171</v>
      </c>
      <c r="V52" s="87" t="s">
        <v>173</v>
      </c>
      <c r="W52" s="87"/>
      <c r="X52" s="90"/>
      <c r="Y52" s="87"/>
      <c r="Z52" s="87" t="s">
        <v>171</v>
      </c>
      <c r="AA52" s="87" t="s">
        <v>171</v>
      </c>
      <c r="AB52" s="87" t="s">
        <v>171</v>
      </c>
      <c r="AC52" s="87"/>
      <c r="AD52" s="87"/>
      <c r="AE52" s="87"/>
      <c r="AF52" s="115" t="s">
        <v>171</v>
      </c>
      <c r="AG52" s="115" t="s">
        <v>171</v>
      </c>
      <c r="AH52" s="115" t="s">
        <v>171</v>
      </c>
      <c r="AI52" s="87"/>
      <c r="AJ52" s="87"/>
      <c r="AK52" s="87"/>
    </row>
    <row r="53" spans="1:37" ht="47.25" x14ac:dyDescent="0.25">
      <c r="A53" s="50" t="s">
        <v>111</v>
      </c>
      <c r="B53" s="87">
        <v>24427</v>
      </c>
      <c r="C53" s="87">
        <v>13416</v>
      </c>
      <c r="D53" s="87"/>
      <c r="E53" s="87">
        <v>358</v>
      </c>
      <c r="F53" s="87">
        <v>579</v>
      </c>
      <c r="G53" s="87">
        <v>10011</v>
      </c>
      <c r="H53" s="87">
        <v>100431</v>
      </c>
      <c r="I53" s="87">
        <v>69075</v>
      </c>
      <c r="J53" s="87"/>
      <c r="K53" s="87">
        <v>605</v>
      </c>
      <c r="L53" s="87">
        <v>9236</v>
      </c>
      <c r="M53" s="87">
        <v>21515</v>
      </c>
      <c r="N53" s="87">
        <v>120707</v>
      </c>
      <c r="O53" s="87">
        <v>59450</v>
      </c>
      <c r="P53" s="87"/>
      <c r="Q53" s="87">
        <v>247</v>
      </c>
      <c r="R53" s="90">
        <v>9344</v>
      </c>
      <c r="S53" s="87">
        <v>51666</v>
      </c>
      <c r="T53" s="87"/>
      <c r="U53" s="87"/>
      <c r="V53" s="87"/>
      <c r="W53" s="87"/>
      <c r="X53" s="90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</row>
    <row r="54" spans="1:37" ht="47.25" x14ac:dyDescent="0.25">
      <c r="A54" s="50" t="s">
        <v>112</v>
      </c>
      <c r="B54" s="87" t="s">
        <v>171</v>
      </c>
      <c r="C54" s="87" t="s">
        <v>171</v>
      </c>
      <c r="D54" s="87" t="s">
        <v>171</v>
      </c>
      <c r="E54" s="87"/>
      <c r="F54" s="87"/>
      <c r="G54" s="87"/>
      <c r="H54" s="87" t="s">
        <v>171</v>
      </c>
      <c r="I54" s="87" t="s">
        <v>171</v>
      </c>
      <c r="J54" s="87" t="s">
        <v>171</v>
      </c>
      <c r="K54" s="87"/>
      <c r="L54" s="87"/>
      <c r="M54" s="87"/>
      <c r="N54" s="87" t="s">
        <v>173</v>
      </c>
      <c r="O54" s="87" t="s">
        <v>171</v>
      </c>
      <c r="P54" s="87" t="s">
        <v>171</v>
      </c>
      <c r="Q54" s="87"/>
      <c r="R54" s="90"/>
      <c r="S54" s="87"/>
      <c r="T54" s="87" t="s">
        <v>171</v>
      </c>
      <c r="U54" s="87" t="s">
        <v>171</v>
      </c>
      <c r="V54" s="87" t="s">
        <v>173</v>
      </c>
      <c r="W54" s="87"/>
      <c r="X54" s="90"/>
      <c r="Y54" s="87"/>
      <c r="Z54" s="87" t="s">
        <v>171</v>
      </c>
      <c r="AA54" s="87" t="s">
        <v>171</v>
      </c>
      <c r="AB54" s="87" t="s">
        <v>171</v>
      </c>
      <c r="AC54" s="87"/>
      <c r="AD54" s="87"/>
      <c r="AE54" s="87"/>
      <c r="AF54" s="115" t="s">
        <v>172</v>
      </c>
      <c r="AG54" s="115" t="s">
        <v>171</v>
      </c>
      <c r="AH54" s="115" t="s">
        <v>171</v>
      </c>
      <c r="AI54" s="87"/>
      <c r="AJ54" s="87"/>
      <c r="AK54" s="87"/>
    </row>
    <row r="55" spans="1:37" ht="47.25" x14ac:dyDescent="0.25">
      <c r="A55" s="50" t="s">
        <v>113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90"/>
      <c r="S55" s="87"/>
      <c r="T55" s="87"/>
      <c r="U55" s="87"/>
      <c r="V55" s="87"/>
      <c r="W55" s="87"/>
      <c r="X55" s="90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</row>
    <row r="56" spans="1:37" ht="31.5" x14ac:dyDescent="0.25">
      <c r="A56" s="50" t="s">
        <v>114</v>
      </c>
      <c r="B56" s="87">
        <v>29137269</v>
      </c>
      <c r="C56" s="87">
        <v>603052</v>
      </c>
      <c r="D56" s="87">
        <v>2900</v>
      </c>
      <c r="E56" s="87">
        <v>27092699</v>
      </c>
      <c r="F56" s="87">
        <v>619614</v>
      </c>
      <c r="G56" s="87">
        <v>797568</v>
      </c>
      <c r="H56" s="87">
        <v>32807356</v>
      </c>
      <c r="I56" s="87">
        <v>528716</v>
      </c>
      <c r="J56" s="87">
        <v>4227</v>
      </c>
      <c r="K56" s="87">
        <v>30756580</v>
      </c>
      <c r="L56" s="87">
        <v>696009</v>
      </c>
      <c r="M56" s="87">
        <v>824839</v>
      </c>
      <c r="N56" s="87">
        <v>33957718</v>
      </c>
      <c r="O56" s="87">
        <v>520941</v>
      </c>
      <c r="P56" s="87">
        <v>4227</v>
      </c>
      <c r="Q56" s="87">
        <v>31747213</v>
      </c>
      <c r="R56" s="90">
        <v>818526</v>
      </c>
      <c r="S56" s="87">
        <v>869826</v>
      </c>
      <c r="T56" s="87">
        <v>40614388</v>
      </c>
      <c r="U56" s="87">
        <v>580588</v>
      </c>
      <c r="V56" s="87">
        <v>3858</v>
      </c>
      <c r="W56" s="87">
        <v>38179743</v>
      </c>
      <c r="X56" s="90">
        <v>853199</v>
      </c>
      <c r="Y56" s="87">
        <v>999762</v>
      </c>
      <c r="Z56" s="87">
        <v>71521476</v>
      </c>
      <c r="AA56" s="87">
        <v>550484</v>
      </c>
      <c r="AB56" s="87">
        <v>9102</v>
      </c>
      <c r="AC56" s="87">
        <v>68556590</v>
      </c>
      <c r="AD56" s="87">
        <v>1313577</v>
      </c>
      <c r="AE56" s="87">
        <v>1095380</v>
      </c>
      <c r="AF56" s="115">
        <v>75166498</v>
      </c>
      <c r="AG56" s="115">
        <v>559727</v>
      </c>
      <c r="AH56" s="115">
        <v>9102</v>
      </c>
      <c r="AI56" s="115">
        <v>72140631</v>
      </c>
      <c r="AJ56" s="115">
        <v>1086844</v>
      </c>
      <c r="AK56" s="115">
        <v>1364307</v>
      </c>
    </row>
    <row r="57" spans="1:37" ht="31.5" x14ac:dyDescent="0.25">
      <c r="A57" s="50" t="s">
        <v>115</v>
      </c>
      <c r="B57" s="87">
        <v>26349</v>
      </c>
      <c r="C57" s="87">
        <v>7421</v>
      </c>
      <c r="D57" s="87"/>
      <c r="E57" s="87">
        <v>905</v>
      </c>
      <c r="F57" s="87">
        <v>2011</v>
      </c>
      <c r="G57" s="87">
        <v>15997</v>
      </c>
      <c r="H57" s="87" t="s">
        <v>171</v>
      </c>
      <c r="I57" s="87" t="s">
        <v>171</v>
      </c>
      <c r="J57" s="87"/>
      <c r="K57" s="87" t="s">
        <v>171</v>
      </c>
      <c r="L57" s="87" t="s">
        <v>171</v>
      </c>
      <c r="M57" s="87" t="s">
        <v>171</v>
      </c>
      <c r="N57" s="87" t="s">
        <v>171</v>
      </c>
      <c r="O57" s="87" t="s">
        <v>171</v>
      </c>
      <c r="P57" s="87"/>
      <c r="Q57" s="87" t="s">
        <v>171</v>
      </c>
      <c r="R57" s="90" t="s">
        <v>171</v>
      </c>
      <c r="S57" s="87" t="s">
        <v>171</v>
      </c>
      <c r="T57" s="87" t="s">
        <v>171</v>
      </c>
      <c r="U57" s="87" t="s">
        <v>171</v>
      </c>
      <c r="V57" s="87"/>
      <c r="W57" s="87" t="s">
        <v>171</v>
      </c>
      <c r="X57" s="90" t="s">
        <v>171</v>
      </c>
      <c r="Y57" s="87" t="s">
        <v>171</v>
      </c>
      <c r="Z57" s="87">
        <v>94574</v>
      </c>
      <c r="AA57" s="87">
        <v>6439</v>
      </c>
      <c r="AB57" s="87"/>
      <c r="AC57" s="87" t="s">
        <v>171</v>
      </c>
      <c r="AD57" s="87">
        <v>4217</v>
      </c>
      <c r="AE57" s="87">
        <v>82411</v>
      </c>
      <c r="AF57" s="115">
        <v>149098</v>
      </c>
      <c r="AG57" s="115">
        <v>10215</v>
      </c>
      <c r="AH57" s="115" t="s">
        <v>182</v>
      </c>
      <c r="AI57" s="115">
        <v>18192</v>
      </c>
      <c r="AJ57" s="115">
        <v>4582</v>
      </c>
      <c r="AK57" s="115">
        <v>116109</v>
      </c>
    </row>
    <row r="58" spans="1:37" x14ac:dyDescent="0.25">
      <c r="A58" s="50" t="s">
        <v>116</v>
      </c>
      <c r="B58" s="87"/>
      <c r="C58" s="87"/>
      <c r="D58" s="87"/>
      <c r="E58" s="87"/>
      <c r="F58" s="87"/>
      <c r="G58" s="87"/>
      <c r="H58" s="87" t="s">
        <v>171</v>
      </c>
      <c r="I58" s="87"/>
      <c r="J58" s="87"/>
      <c r="K58" s="87"/>
      <c r="L58" s="87" t="s">
        <v>171</v>
      </c>
      <c r="M58" s="87" t="s">
        <v>171</v>
      </c>
      <c r="N58" s="87" t="s">
        <v>171</v>
      </c>
      <c r="O58" s="87"/>
      <c r="P58" s="87"/>
      <c r="Q58" s="87"/>
      <c r="R58" s="90" t="s">
        <v>171</v>
      </c>
      <c r="S58" s="87" t="s">
        <v>171</v>
      </c>
      <c r="T58" s="87" t="s">
        <v>171</v>
      </c>
      <c r="U58" s="87" t="s">
        <v>171</v>
      </c>
      <c r="V58" s="87"/>
      <c r="W58" s="87"/>
      <c r="X58" s="90" t="s">
        <v>171</v>
      </c>
      <c r="Y58" s="87" t="s">
        <v>171</v>
      </c>
      <c r="Z58" s="87" t="s">
        <v>171</v>
      </c>
      <c r="AA58" s="87" t="s">
        <v>171</v>
      </c>
      <c r="AB58" s="87"/>
      <c r="AC58" s="87" t="s">
        <v>171</v>
      </c>
      <c r="AD58" s="87" t="s">
        <v>171</v>
      </c>
      <c r="AE58" s="87" t="s">
        <v>171</v>
      </c>
      <c r="AF58" s="115" t="s">
        <v>171</v>
      </c>
      <c r="AG58" s="115" t="s">
        <v>171</v>
      </c>
      <c r="AH58" s="115" t="s">
        <v>182</v>
      </c>
      <c r="AI58" s="115" t="s">
        <v>171</v>
      </c>
      <c r="AJ58" s="115" t="s">
        <v>171</v>
      </c>
      <c r="AK58" s="115" t="s">
        <v>171</v>
      </c>
    </row>
    <row r="59" spans="1:37" ht="31.5" x14ac:dyDescent="0.25">
      <c r="A59" s="50" t="s">
        <v>117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90"/>
      <c r="S59" s="87"/>
      <c r="T59" s="87"/>
      <c r="U59" s="87"/>
      <c r="V59" s="87"/>
      <c r="W59" s="87"/>
      <c r="X59" s="90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</row>
    <row r="60" spans="1:37" ht="47.25" x14ac:dyDescent="0.25">
      <c r="A60" s="50" t="s">
        <v>118</v>
      </c>
      <c r="B60" s="87">
        <v>29100645</v>
      </c>
      <c r="C60" s="87">
        <v>590387</v>
      </c>
      <c r="D60" s="87">
        <v>2900</v>
      </c>
      <c r="E60" s="87">
        <v>27091794</v>
      </c>
      <c r="F60" s="87">
        <v>617041</v>
      </c>
      <c r="G60" s="87">
        <v>777606</v>
      </c>
      <c r="H60" s="87">
        <v>32771526</v>
      </c>
      <c r="I60" s="87">
        <v>516051</v>
      </c>
      <c r="J60" s="87">
        <v>4227</v>
      </c>
      <c r="K60" s="87">
        <v>30755675</v>
      </c>
      <c r="L60" s="87">
        <v>692669</v>
      </c>
      <c r="M60" s="87">
        <v>805919</v>
      </c>
      <c r="N60" s="87">
        <v>33908851</v>
      </c>
      <c r="O60" s="87">
        <v>510385</v>
      </c>
      <c r="P60" s="87">
        <v>4227</v>
      </c>
      <c r="Q60" s="87">
        <v>31746308</v>
      </c>
      <c r="R60" s="90">
        <v>814278</v>
      </c>
      <c r="S60" s="87">
        <v>836775</v>
      </c>
      <c r="T60" s="87">
        <v>40469922</v>
      </c>
      <c r="U60" s="87">
        <v>521600</v>
      </c>
      <c r="V60" s="87">
        <v>3858</v>
      </c>
      <c r="W60" s="87">
        <v>38177289</v>
      </c>
      <c r="X60" s="90">
        <v>850917</v>
      </c>
      <c r="Y60" s="87">
        <v>919020</v>
      </c>
      <c r="Z60" s="87">
        <v>71386302</v>
      </c>
      <c r="AA60" s="87">
        <v>538241</v>
      </c>
      <c r="AB60" s="87" t="s">
        <v>171</v>
      </c>
      <c r="AC60" s="87">
        <v>68552365</v>
      </c>
      <c r="AD60" s="87">
        <v>1307987</v>
      </c>
      <c r="AE60" s="87">
        <v>982566</v>
      </c>
      <c r="AF60" s="115">
        <v>74976986</v>
      </c>
      <c r="AG60" s="115">
        <v>543708</v>
      </c>
      <c r="AH60" s="115" t="s">
        <v>171</v>
      </c>
      <c r="AI60" s="115">
        <v>72119721</v>
      </c>
      <c r="AJ60" s="115">
        <v>1080908</v>
      </c>
      <c r="AK60" s="115">
        <v>1217795</v>
      </c>
    </row>
    <row r="61" spans="1:37" ht="31.5" x14ac:dyDescent="0.25">
      <c r="A61" s="50" t="s">
        <v>119</v>
      </c>
      <c r="B61" s="87" t="s">
        <v>172</v>
      </c>
      <c r="C61" s="87" t="s">
        <v>171</v>
      </c>
      <c r="D61" s="87"/>
      <c r="E61" s="87"/>
      <c r="F61" s="87" t="s">
        <v>171</v>
      </c>
      <c r="G61" s="87" t="s">
        <v>171</v>
      </c>
      <c r="H61" s="87" t="s">
        <v>171</v>
      </c>
      <c r="I61" s="87" t="s">
        <v>171</v>
      </c>
      <c r="J61" s="87"/>
      <c r="K61" s="87"/>
      <c r="L61" s="87" t="s">
        <v>171</v>
      </c>
      <c r="M61" s="87" t="s">
        <v>171</v>
      </c>
      <c r="N61" s="87" t="s">
        <v>171</v>
      </c>
      <c r="O61" s="87" t="s">
        <v>171</v>
      </c>
      <c r="P61" s="87"/>
      <c r="Q61" s="87"/>
      <c r="R61" s="90" t="s">
        <v>171</v>
      </c>
      <c r="S61" s="90" t="s">
        <v>171</v>
      </c>
      <c r="T61" s="90" t="s">
        <v>171</v>
      </c>
      <c r="U61" s="90" t="s">
        <v>171</v>
      </c>
      <c r="V61" s="87"/>
      <c r="W61" s="87"/>
      <c r="X61" s="90" t="s">
        <v>171</v>
      </c>
      <c r="Y61" s="87" t="s">
        <v>171</v>
      </c>
      <c r="Z61" s="87" t="s">
        <v>171</v>
      </c>
      <c r="AA61" s="87" t="s">
        <v>171</v>
      </c>
      <c r="AB61" s="87" t="s">
        <v>171</v>
      </c>
      <c r="AC61" s="87"/>
      <c r="AD61" s="87" t="s">
        <v>171</v>
      </c>
      <c r="AE61" s="87" t="s">
        <v>171</v>
      </c>
      <c r="AF61" s="115" t="s">
        <v>171</v>
      </c>
      <c r="AG61" s="115" t="s">
        <v>171</v>
      </c>
      <c r="AH61" s="115" t="s">
        <v>171</v>
      </c>
      <c r="AI61" s="115" t="s">
        <v>182</v>
      </c>
      <c r="AJ61" s="115" t="s">
        <v>171</v>
      </c>
      <c r="AK61" s="115" t="s">
        <v>171</v>
      </c>
    </row>
    <row r="62" spans="1:37" ht="47.25" x14ac:dyDescent="0.25">
      <c r="A62" s="50" t="s">
        <v>120</v>
      </c>
      <c r="B62" s="87">
        <v>95637</v>
      </c>
      <c r="C62" s="87">
        <v>62024</v>
      </c>
      <c r="D62" s="87">
        <v>9367</v>
      </c>
      <c r="E62" s="87">
        <v>10964</v>
      </c>
      <c r="F62" s="87">
        <v>16692</v>
      </c>
      <c r="G62" s="87">
        <v>2866</v>
      </c>
      <c r="H62" s="87">
        <v>684559</v>
      </c>
      <c r="I62" s="87">
        <v>639595</v>
      </c>
      <c r="J62" s="87">
        <v>576177</v>
      </c>
      <c r="K62" s="87">
        <v>15739</v>
      </c>
      <c r="L62" s="87">
        <v>25187</v>
      </c>
      <c r="M62" s="87">
        <v>3761</v>
      </c>
      <c r="N62" s="87">
        <v>768319</v>
      </c>
      <c r="O62" s="87">
        <v>667766</v>
      </c>
      <c r="P62" s="87">
        <v>576104</v>
      </c>
      <c r="Q62" s="87">
        <v>34536</v>
      </c>
      <c r="R62" s="90">
        <v>42376</v>
      </c>
      <c r="S62" s="87">
        <v>23444</v>
      </c>
      <c r="T62" s="87">
        <v>833121</v>
      </c>
      <c r="U62" s="87">
        <v>710777</v>
      </c>
      <c r="V62" s="87">
        <v>595945</v>
      </c>
      <c r="W62" s="87">
        <v>34511</v>
      </c>
      <c r="X62" s="90">
        <v>52280</v>
      </c>
      <c r="Y62" s="87">
        <v>35553</v>
      </c>
      <c r="Z62" s="87">
        <v>1041606</v>
      </c>
      <c r="AA62" s="87">
        <v>902319</v>
      </c>
      <c r="AB62" s="87">
        <v>582421</v>
      </c>
      <c r="AC62" s="87">
        <v>32903</v>
      </c>
      <c r="AD62" s="87">
        <v>47606</v>
      </c>
      <c r="AE62" s="87">
        <v>58377</v>
      </c>
      <c r="AF62" s="115">
        <v>1067434</v>
      </c>
      <c r="AG62" s="115">
        <v>916739</v>
      </c>
      <c r="AH62" s="115" t="s">
        <v>171</v>
      </c>
      <c r="AI62" s="115">
        <v>48501</v>
      </c>
      <c r="AJ62" s="115">
        <v>66058</v>
      </c>
      <c r="AK62" s="115">
        <v>35630</v>
      </c>
    </row>
    <row r="63" spans="1:37" ht="31.5" x14ac:dyDescent="0.25">
      <c r="A63" s="50" t="s">
        <v>121</v>
      </c>
      <c r="B63" s="87">
        <v>75851</v>
      </c>
      <c r="C63" s="87">
        <v>59346</v>
      </c>
      <c r="D63" s="87">
        <v>9367</v>
      </c>
      <c r="E63" s="87">
        <v>9747</v>
      </c>
      <c r="F63" s="87">
        <v>3322</v>
      </c>
      <c r="G63" s="87">
        <v>1171</v>
      </c>
      <c r="H63" s="87">
        <v>675332</v>
      </c>
      <c r="I63" s="87">
        <v>636917</v>
      </c>
      <c r="J63" s="87">
        <v>576177</v>
      </c>
      <c r="K63" s="87">
        <v>14522</v>
      </c>
      <c r="L63" s="87">
        <v>22192</v>
      </c>
      <c r="M63" s="87">
        <v>1424</v>
      </c>
      <c r="N63" s="87">
        <v>759092</v>
      </c>
      <c r="O63" s="87">
        <v>665088</v>
      </c>
      <c r="P63" s="87">
        <v>576104</v>
      </c>
      <c r="Q63" s="87">
        <v>33319</v>
      </c>
      <c r="R63" s="90">
        <v>39381</v>
      </c>
      <c r="S63" s="87">
        <v>21107</v>
      </c>
      <c r="T63" s="87">
        <v>823894</v>
      </c>
      <c r="U63" s="87">
        <v>708099</v>
      </c>
      <c r="V63" s="87">
        <v>595945</v>
      </c>
      <c r="W63" s="87">
        <v>33294</v>
      </c>
      <c r="X63" s="90">
        <v>49285</v>
      </c>
      <c r="Y63" s="87">
        <v>33216</v>
      </c>
      <c r="Z63" s="87">
        <v>1041606</v>
      </c>
      <c r="AA63" s="87">
        <v>902319</v>
      </c>
      <c r="AB63" s="87">
        <v>582421</v>
      </c>
      <c r="AC63" s="87">
        <v>32903</v>
      </c>
      <c r="AD63" s="87">
        <v>47606</v>
      </c>
      <c r="AE63" s="87">
        <v>58377</v>
      </c>
      <c r="AF63" s="115">
        <v>1067434</v>
      </c>
      <c r="AG63" s="115">
        <v>916739</v>
      </c>
      <c r="AH63" s="115" t="s">
        <v>171</v>
      </c>
      <c r="AI63" s="115">
        <v>48501</v>
      </c>
      <c r="AJ63" s="115">
        <v>66058</v>
      </c>
      <c r="AK63" s="115">
        <v>35630</v>
      </c>
    </row>
    <row r="64" spans="1:37" ht="31.5" x14ac:dyDescent="0.25">
      <c r="A64" s="50" t="s">
        <v>122</v>
      </c>
      <c r="B64" s="87" t="s">
        <v>171</v>
      </c>
      <c r="C64" s="87" t="s">
        <v>171</v>
      </c>
      <c r="D64" s="87"/>
      <c r="E64" s="87" t="s">
        <v>171</v>
      </c>
      <c r="F64" s="87" t="s">
        <v>171</v>
      </c>
      <c r="G64" s="87" t="s">
        <v>171</v>
      </c>
      <c r="H64" s="87" t="s">
        <v>171</v>
      </c>
      <c r="I64" s="87" t="s">
        <v>171</v>
      </c>
      <c r="J64" s="87"/>
      <c r="K64" s="87" t="s">
        <v>171</v>
      </c>
      <c r="L64" s="87" t="s">
        <v>171</v>
      </c>
      <c r="M64" s="87" t="s">
        <v>171</v>
      </c>
      <c r="N64" s="87" t="s">
        <v>171</v>
      </c>
      <c r="O64" s="87" t="s">
        <v>171</v>
      </c>
      <c r="P64" s="87"/>
      <c r="Q64" s="87" t="s">
        <v>171</v>
      </c>
      <c r="R64" s="87" t="s">
        <v>171</v>
      </c>
      <c r="S64" s="87" t="s">
        <v>171</v>
      </c>
      <c r="T64" s="87" t="s">
        <v>171</v>
      </c>
      <c r="U64" s="87" t="s">
        <v>171</v>
      </c>
      <c r="V64" s="87"/>
      <c r="W64" s="87" t="s">
        <v>171</v>
      </c>
      <c r="X64" s="90" t="s">
        <v>171</v>
      </c>
      <c r="Y64" s="87" t="s">
        <v>171</v>
      </c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</row>
    <row r="65" spans="1:37" ht="31.5" x14ac:dyDescent="0.25">
      <c r="A65" s="50" t="s">
        <v>123</v>
      </c>
      <c r="B65" s="87">
        <v>384569</v>
      </c>
      <c r="C65" s="87">
        <v>107734</v>
      </c>
      <c r="D65" s="87">
        <v>0</v>
      </c>
      <c r="E65" s="87">
        <v>5147</v>
      </c>
      <c r="F65" s="87">
        <v>251144</v>
      </c>
      <c r="G65" s="87">
        <v>17293</v>
      </c>
      <c r="H65" s="87">
        <v>553891</v>
      </c>
      <c r="I65" s="87">
        <v>106881</v>
      </c>
      <c r="J65" s="87">
        <v>0</v>
      </c>
      <c r="K65" s="87">
        <v>3889</v>
      </c>
      <c r="L65" s="87">
        <v>421785</v>
      </c>
      <c r="M65" s="87">
        <v>17049</v>
      </c>
      <c r="N65" s="87">
        <v>522853</v>
      </c>
      <c r="O65" s="87">
        <v>106055</v>
      </c>
      <c r="P65" s="87"/>
      <c r="Q65" s="87">
        <v>3889</v>
      </c>
      <c r="R65" s="90">
        <v>393698</v>
      </c>
      <c r="S65" s="87">
        <v>16597</v>
      </c>
      <c r="T65" s="87">
        <v>589903</v>
      </c>
      <c r="U65" s="87">
        <v>75080</v>
      </c>
      <c r="V65" s="87"/>
      <c r="W65" s="87">
        <v>1221</v>
      </c>
      <c r="X65" s="90">
        <v>482490</v>
      </c>
      <c r="Y65" s="87">
        <v>21421</v>
      </c>
      <c r="Z65" s="87">
        <v>744641</v>
      </c>
      <c r="AA65" s="87">
        <v>97831</v>
      </c>
      <c r="AB65" s="87"/>
      <c r="AC65" s="87" t="s">
        <v>171</v>
      </c>
      <c r="AD65" s="87">
        <v>598287</v>
      </c>
      <c r="AE65" s="87">
        <v>20649</v>
      </c>
      <c r="AF65" s="115">
        <v>660094</v>
      </c>
      <c r="AG65" s="115">
        <v>165136</v>
      </c>
      <c r="AH65" s="115" t="s">
        <v>182</v>
      </c>
      <c r="AI65" s="115" t="s">
        <v>171</v>
      </c>
      <c r="AJ65" s="115">
        <v>349902</v>
      </c>
      <c r="AK65" s="115">
        <v>16135</v>
      </c>
    </row>
    <row r="66" spans="1:37" x14ac:dyDescent="0.25">
      <c r="A66" s="50" t="s">
        <v>124</v>
      </c>
      <c r="B66" s="87">
        <v>25994</v>
      </c>
      <c r="C66" s="87">
        <v>8848</v>
      </c>
      <c r="D66" s="87"/>
      <c r="E66" s="87"/>
      <c r="F66" s="87">
        <v>13351</v>
      </c>
      <c r="G66" s="87">
        <v>3617</v>
      </c>
      <c r="H66" s="87">
        <v>25462</v>
      </c>
      <c r="I66" s="87">
        <v>7995</v>
      </c>
      <c r="J66" s="87">
        <v>0</v>
      </c>
      <c r="K66" s="87">
        <v>0</v>
      </c>
      <c r="L66" s="87">
        <v>14094</v>
      </c>
      <c r="M66" s="87">
        <v>3373</v>
      </c>
      <c r="N66" s="87">
        <v>24251</v>
      </c>
      <c r="O66" s="87">
        <v>8354</v>
      </c>
      <c r="P66" s="87"/>
      <c r="Q66" s="87">
        <v>0</v>
      </c>
      <c r="R66" s="90">
        <v>12375</v>
      </c>
      <c r="S66" s="87">
        <v>3483</v>
      </c>
      <c r="T66" s="87">
        <v>27942</v>
      </c>
      <c r="U66" s="87">
        <v>9029</v>
      </c>
      <c r="V66" s="87"/>
      <c r="W66" s="87"/>
      <c r="X66" s="90">
        <v>13698</v>
      </c>
      <c r="Y66" s="87">
        <v>5176</v>
      </c>
      <c r="Z66" s="87">
        <v>21240</v>
      </c>
      <c r="AA66" s="87">
        <v>5401</v>
      </c>
      <c r="AB66" s="87"/>
      <c r="AC66" s="87"/>
      <c r="AD66" s="87">
        <v>11367</v>
      </c>
      <c r="AE66" s="87">
        <v>4472</v>
      </c>
      <c r="AF66" s="115">
        <v>15758</v>
      </c>
      <c r="AG66" s="115">
        <v>5188</v>
      </c>
      <c r="AH66" s="115" t="s">
        <v>182</v>
      </c>
      <c r="AI66" s="115" t="s">
        <v>182</v>
      </c>
      <c r="AJ66" s="115">
        <v>8317</v>
      </c>
      <c r="AK66" s="115">
        <v>2253</v>
      </c>
    </row>
    <row r="67" spans="1:37" ht="63" x14ac:dyDescent="0.25">
      <c r="A67" s="50" t="s">
        <v>125</v>
      </c>
      <c r="B67" s="87">
        <v>54033</v>
      </c>
      <c r="C67" s="87">
        <v>34050</v>
      </c>
      <c r="D67" s="87"/>
      <c r="E67" s="87">
        <v>5079</v>
      </c>
      <c r="F67" s="87">
        <v>13427</v>
      </c>
      <c r="G67" s="87"/>
      <c r="H67" s="87">
        <v>51235</v>
      </c>
      <c r="I67" s="87">
        <v>34050</v>
      </c>
      <c r="J67" s="87"/>
      <c r="K67" s="87">
        <v>3821</v>
      </c>
      <c r="L67" s="87">
        <v>13364</v>
      </c>
      <c r="M67" s="87"/>
      <c r="N67" s="87" t="s">
        <v>171</v>
      </c>
      <c r="O67" s="87" t="s">
        <v>171</v>
      </c>
      <c r="P67" s="87"/>
      <c r="Q67" s="87" t="s">
        <v>171</v>
      </c>
      <c r="R67" s="90" t="s">
        <v>171</v>
      </c>
      <c r="S67" s="87"/>
      <c r="T67" s="87" t="s">
        <v>171</v>
      </c>
      <c r="U67" s="87" t="s">
        <v>171</v>
      </c>
      <c r="V67" s="87"/>
      <c r="W67" s="87" t="s">
        <v>171</v>
      </c>
      <c r="X67" s="90" t="s">
        <v>171</v>
      </c>
      <c r="Y67" s="87"/>
      <c r="Z67" s="87">
        <v>59169</v>
      </c>
      <c r="AA67" s="87">
        <v>36942</v>
      </c>
      <c r="AB67" s="87"/>
      <c r="AC67" s="87" t="s">
        <v>171</v>
      </c>
      <c r="AD67" s="87">
        <v>19230</v>
      </c>
      <c r="AE67" s="87"/>
      <c r="AF67" s="115" t="s">
        <v>171</v>
      </c>
      <c r="AG67" s="115" t="s">
        <v>171</v>
      </c>
      <c r="AH67" s="115" t="s">
        <v>182</v>
      </c>
      <c r="AI67" s="115" t="s">
        <v>182</v>
      </c>
      <c r="AJ67" s="115" t="s">
        <v>171</v>
      </c>
      <c r="AK67" s="115" t="s">
        <v>182</v>
      </c>
    </row>
    <row r="68" spans="1:37" ht="31.5" x14ac:dyDescent="0.25">
      <c r="A68" s="50" t="s">
        <v>126</v>
      </c>
      <c r="B68" s="87">
        <v>8661</v>
      </c>
      <c r="C68" s="87">
        <v>0</v>
      </c>
      <c r="D68" s="87">
        <v>0</v>
      </c>
      <c r="E68" s="87">
        <v>68</v>
      </c>
      <c r="F68" s="87">
        <v>6601</v>
      </c>
      <c r="G68" s="87">
        <v>1520</v>
      </c>
      <c r="H68" s="87">
        <v>8975</v>
      </c>
      <c r="I68" s="87"/>
      <c r="J68" s="87"/>
      <c r="K68" s="87">
        <v>68</v>
      </c>
      <c r="L68" s="87">
        <v>7387</v>
      </c>
      <c r="M68" s="87">
        <v>1520</v>
      </c>
      <c r="N68" s="87">
        <v>8578</v>
      </c>
      <c r="O68" s="87"/>
      <c r="P68" s="87"/>
      <c r="Q68" s="87">
        <v>68</v>
      </c>
      <c r="R68" s="90">
        <v>6990</v>
      </c>
      <c r="S68" s="87">
        <v>1520</v>
      </c>
      <c r="T68" s="87">
        <v>8026</v>
      </c>
      <c r="U68" s="87">
        <v>68</v>
      </c>
      <c r="V68" s="87"/>
      <c r="W68" s="87"/>
      <c r="X68" s="90">
        <v>6438</v>
      </c>
      <c r="Y68" s="87">
        <v>1520</v>
      </c>
      <c r="Z68" s="87">
        <v>8419</v>
      </c>
      <c r="AA68" s="87" t="s">
        <v>171</v>
      </c>
      <c r="AB68" s="87"/>
      <c r="AC68" s="87"/>
      <c r="AD68" s="87">
        <v>7347</v>
      </c>
      <c r="AE68" s="87" t="s">
        <v>171</v>
      </c>
      <c r="AF68" s="115" t="s">
        <v>171</v>
      </c>
      <c r="AG68" s="115" t="s">
        <v>182</v>
      </c>
      <c r="AH68" s="115" t="s">
        <v>182</v>
      </c>
      <c r="AI68" s="115" t="s">
        <v>182</v>
      </c>
      <c r="AJ68" s="115" t="s">
        <v>171</v>
      </c>
      <c r="AK68" s="115" t="s">
        <v>171</v>
      </c>
    </row>
    <row r="69" spans="1:37" ht="31.5" x14ac:dyDescent="0.25">
      <c r="A69" s="50" t="s">
        <v>127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90"/>
      <c r="S69" s="87"/>
      <c r="T69" s="87"/>
      <c r="U69" s="87"/>
      <c r="V69" s="87"/>
      <c r="W69" s="87"/>
      <c r="X69" s="90"/>
      <c r="Y69" s="87"/>
      <c r="Z69" s="87" t="s">
        <v>171</v>
      </c>
      <c r="AA69" s="87"/>
      <c r="AB69" s="87"/>
      <c r="AC69" s="87"/>
      <c r="AD69" s="87" t="s">
        <v>171</v>
      </c>
      <c r="AE69" s="87" t="s">
        <v>171</v>
      </c>
      <c r="AF69" s="115" t="s">
        <v>171</v>
      </c>
      <c r="AG69" s="115" t="s">
        <v>182</v>
      </c>
      <c r="AH69" s="115" t="s">
        <v>182</v>
      </c>
      <c r="AI69" s="115" t="s">
        <v>182</v>
      </c>
      <c r="AJ69" s="115" t="s">
        <v>171</v>
      </c>
      <c r="AK69" s="115" t="s">
        <v>171</v>
      </c>
    </row>
    <row r="70" spans="1:37" ht="78.75" x14ac:dyDescent="0.25">
      <c r="A70" s="50" t="s">
        <v>128</v>
      </c>
      <c r="B70" s="87"/>
      <c r="C70" s="87"/>
      <c r="D70" s="87"/>
      <c r="E70" s="87"/>
      <c r="F70" s="87"/>
      <c r="G70" s="87"/>
      <c r="H70" s="87">
        <v>164</v>
      </c>
      <c r="I70" s="87"/>
      <c r="J70" s="87"/>
      <c r="K70" s="87"/>
      <c r="L70" s="87">
        <v>164</v>
      </c>
      <c r="M70" s="87"/>
      <c r="N70" s="87">
        <v>142820</v>
      </c>
      <c r="O70" s="87"/>
      <c r="P70" s="87"/>
      <c r="Q70" s="87"/>
      <c r="R70" s="90">
        <v>142820</v>
      </c>
      <c r="S70" s="87"/>
      <c r="T70" s="87">
        <v>176691</v>
      </c>
      <c r="U70" s="87"/>
      <c r="V70" s="87"/>
      <c r="W70" s="87"/>
      <c r="X70" s="90">
        <v>170571</v>
      </c>
      <c r="Y70" s="87"/>
      <c r="Z70" s="87">
        <v>368218</v>
      </c>
      <c r="AA70" s="87"/>
      <c r="AB70" s="87"/>
      <c r="AC70" s="87"/>
      <c r="AD70" s="87">
        <v>344764</v>
      </c>
      <c r="AE70" s="87"/>
      <c r="AF70" s="115" t="s">
        <v>171</v>
      </c>
      <c r="AG70" s="115" t="s">
        <v>182</v>
      </c>
      <c r="AH70" s="115" t="s">
        <v>182</v>
      </c>
      <c r="AI70" s="115" t="s">
        <v>182</v>
      </c>
      <c r="AJ70" s="115">
        <v>95363</v>
      </c>
      <c r="AK70" s="115" t="s">
        <v>182</v>
      </c>
    </row>
    <row r="71" spans="1:37" ht="31.5" x14ac:dyDescent="0.25">
      <c r="A71" s="50" t="s">
        <v>129</v>
      </c>
      <c r="B71" s="87">
        <v>214991</v>
      </c>
      <c r="C71" s="87">
        <v>64836</v>
      </c>
      <c r="D71" s="87"/>
      <c r="E71" s="87"/>
      <c r="F71" s="87">
        <v>146585</v>
      </c>
      <c r="G71" s="87">
        <v>2985</v>
      </c>
      <c r="H71" s="87">
        <v>395080</v>
      </c>
      <c r="I71" s="87">
        <v>64836</v>
      </c>
      <c r="J71" s="87"/>
      <c r="K71" s="87"/>
      <c r="L71" s="87">
        <v>322972</v>
      </c>
      <c r="M71" s="87">
        <v>2985</v>
      </c>
      <c r="N71" s="87">
        <v>224751</v>
      </c>
      <c r="O71" s="87">
        <v>63651</v>
      </c>
      <c r="P71" s="87"/>
      <c r="Q71" s="87"/>
      <c r="R71" s="90">
        <v>158230</v>
      </c>
      <c r="S71" s="87">
        <v>2423</v>
      </c>
      <c r="T71" s="87">
        <v>239041</v>
      </c>
      <c r="U71" s="87">
        <v>29041</v>
      </c>
      <c r="V71" s="87"/>
      <c r="W71" s="87">
        <v>352</v>
      </c>
      <c r="X71" s="90">
        <v>202690</v>
      </c>
      <c r="Y71" s="87">
        <v>5554</v>
      </c>
      <c r="Z71" s="87">
        <v>216772</v>
      </c>
      <c r="AA71" s="87">
        <v>55420</v>
      </c>
      <c r="AB71" s="87"/>
      <c r="AC71" s="87" t="s">
        <v>171</v>
      </c>
      <c r="AD71" s="87">
        <v>154375</v>
      </c>
      <c r="AE71" s="87">
        <v>5554</v>
      </c>
      <c r="AF71" s="115">
        <v>344515</v>
      </c>
      <c r="AG71" s="115">
        <v>119870</v>
      </c>
      <c r="AH71" s="115" t="s">
        <v>182</v>
      </c>
      <c r="AI71" s="115" t="s">
        <v>171</v>
      </c>
      <c r="AJ71" s="115">
        <v>172739</v>
      </c>
      <c r="AK71" s="115">
        <v>3743</v>
      </c>
    </row>
    <row r="72" spans="1:37" ht="31.5" x14ac:dyDescent="0.25">
      <c r="A72" s="50" t="s">
        <v>130</v>
      </c>
      <c r="B72" s="87">
        <v>116129</v>
      </c>
      <c r="C72" s="87">
        <v>15816</v>
      </c>
      <c r="D72" s="87">
        <v>0</v>
      </c>
      <c r="E72" s="87">
        <v>193</v>
      </c>
      <c r="F72" s="87">
        <v>26542</v>
      </c>
      <c r="G72" s="87">
        <v>68734</v>
      </c>
      <c r="H72" s="87">
        <v>133353</v>
      </c>
      <c r="I72" s="87">
        <v>13451</v>
      </c>
      <c r="J72" s="87"/>
      <c r="K72" s="87">
        <v>193</v>
      </c>
      <c r="L72" s="87">
        <v>42309</v>
      </c>
      <c r="M72" s="87">
        <v>77400</v>
      </c>
      <c r="N72" s="87">
        <v>139004</v>
      </c>
      <c r="O72" s="87">
        <v>13515</v>
      </c>
      <c r="P72" s="87"/>
      <c r="Q72" s="87">
        <v>310</v>
      </c>
      <c r="R72" s="90">
        <v>47471</v>
      </c>
      <c r="S72" s="87">
        <v>77708</v>
      </c>
      <c r="T72" s="87">
        <v>135170</v>
      </c>
      <c r="U72" s="87">
        <v>16078</v>
      </c>
      <c r="V72" s="87"/>
      <c r="W72" s="87">
        <v>310</v>
      </c>
      <c r="X72" s="90">
        <v>42097</v>
      </c>
      <c r="Y72" s="87">
        <v>76685</v>
      </c>
      <c r="Z72" s="87">
        <v>149354</v>
      </c>
      <c r="AA72" s="87">
        <v>16787</v>
      </c>
      <c r="AB72" s="87"/>
      <c r="AC72" s="87" t="s">
        <v>171</v>
      </c>
      <c r="AD72" s="87">
        <v>46787</v>
      </c>
      <c r="AE72" s="87">
        <v>85470</v>
      </c>
      <c r="AF72" s="115">
        <v>172868</v>
      </c>
      <c r="AG72" s="115">
        <v>33192</v>
      </c>
      <c r="AH72" s="115" t="s">
        <v>171</v>
      </c>
      <c r="AI72" s="115" t="s">
        <v>171</v>
      </c>
      <c r="AJ72" s="115">
        <v>43304</v>
      </c>
      <c r="AK72" s="115">
        <v>95769</v>
      </c>
    </row>
    <row r="73" spans="1:37" ht="63" x14ac:dyDescent="0.25">
      <c r="A73" s="50" t="s">
        <v>131</v>
      </c>
      <c r="B73" s="87">
        <v>116015</v>
      </c>
      <c r="C73" s="87">
        <v>15702</v>
      </c>
      <c r="D73" s="87">
        <v>0</v>
      </c>
      <c r="E73" s="87">
        <v>193</v>
      </c>
      <c r="F73" s="87">
        <v>26542</v>
      </c>
      <c r="G73" s="87">
        <v>68734</v>
      </c>
      <c r="H73" s="87">
        <v>133239</v>
      </c>
      <c r="I73" s="87">
        <v>13337</v>
      </c>
      <c r="J73" s="87"/>
      <c r="K73" s="87">
        <v>193</v>
      </c>
      <c r="L73" s="87">
        <v>42309</v>
      </c>
      <c r="M73" s="87">
        <v>77400</v>
      </c>
      <c r="N73" s="87">
        <v>138890</v>
      </c>
      <c r="O73" s="87">
        <v>13401</v>
      </c>
      <c r="P73" s="87"/>
      <c r="Q73" s="87">
        <v>310</v>
      </c>
      <c r="R73" s="90">
        <v>47471</v>
      </c>
      <c r="S73" s="87">
        <v>77708</v>
      </c>
      <c r="T73" s="87">
        <v>135056</v>
      </c>
      <c r="U73" s="87">
        <v>15964</v>
      </c>
      <c r="V73" s="87"/>
      <c r="W73" s="87">
        <v>310</v>
      </c>
      <c r="X73" s="90">
        <v>42097</v>
      </c>
      <c r="Y73" s="87">
        <v>76685</v>
      </c>
      <c r="Z73" s="87">
        <v>149354</v>
      </c>
      <c r="AA73" s="87">
        <v>16787</v>
      </c>
      <c r="AB73" s="87"/>
      <c r="AC73" s="87" t="s">
        <v>171</v>
      </c>
      <c r="AD73" s="87">
        <v>46787</v>
      </c>
      <c r="AE73" s="87">
        <v>85470</v>
      </c>
      <c r="AF73" s="115">
        <v>172868</v>
      </c>
      <c r="AG73" s="115">
        <v>33192</v>
      </c>
      <c r="AH73" s="115" t="s">
        <v>171</v>
      </c>
      <c r="AI73" s="115" t="s">
        <v>171</v>
      </c>
      <c r="AJ73" s="115">
        <v>43304</v>
      </c>
      <c r="AK73" s="115">
        <v>95769</v>
      </c>
    </row>
    <row r="74" spans="1:37" ht="78.75" x14ac:dyDescent="0.25">
      <c r="A74" s="50" t="s">
        <v>132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90"/>
      <c r="S74" s="87"/>
      <c r="T74" s="87"/>
      <c r="U74" s="87"/>
      <c r="V74" s="87"/>
      <c r="W74" s="87"/>
      <c r="X74" s="90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</row>
    <row r="75" spans="1:37" ht="47.25" x14ac:dyDescent="0.25">
      <c r="A75" s="50" t="s">
        <v>133</v>
      </c>
      <c r="B75" s="87" t="s">
        <v>171</v>
      </c>
      <c r="C75" s="87" t="s">
        <v>171</v>
      </c>
      <c r="D75" s="87"/>
      <c r="E75" s="87"/>
      <c r="F75" s="87"/>
      <c r="G75" s="87"/>
      <c r="H75" s="87" t="s">
        <v>171</v>
      </c>
      <c r="I75" s="87" t="s">
        <v>171</v>
      </c>
      <c r="J75" s="87"/>
      <c r="K75" s="87"/>
      <c r="L75" s="87"/>
      <c r="M75" s="87"/>
      <c r="N75" s="87" t="s">
        <v>171</v>
      </c>
      <c r="O75" s="87" t="s">
        <v>171</v>
      </c>
      <c r="P75" s="87"/>
      <c r="Q75" s="87"/>
      <c r="R75" s="90"/>
      <c r="S75" s="87"/>
      <c r="T75" s="87" t="s">
        <v>171</v>
      </c>
      <c r="U75" s="87" t="s">
        <v>171</v>
      </c>
      <c r="V75" s="87"/>
      <c r="W75" s="87"/>
      <c r="X75" s="90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</row>
    <row r="76" spans="1:37" ht="47.25" x14ac:dyDescent="0.25">
      <c r="A76" s="50" t="s">
        <v>134</v>
      </c>
      <c r="B76" s="87">
        <v>6657869</v>
      </c>
      <c r="C76" s="87">
        <v>3582787</v>
      </c>
      <c r="D76" s="87">
        <v>1538469</v>
      </c>
      <c r="E76" s="87">
        <v>2394252</v>
      </c>
      <c r="F76" s="87">
        <v>328237</v>
      </c>
      <c r="G76" s="87">
        <v>223181</v>
      </c>
      <c r="H76" s="87">
        <v>4306829</v>
      </c>
      <c r="I76" s="87">
        <v>2280045</v>
      </c>
      <c r="J76" s="87">
        <v>647439</v>
      </c>
      <c r="K76" s="87">
        <v>1349217</v>
      </c>
      <c r="L76" s="87">
        <v>448041</v>
      </c>
      <c r="M76" s="87">
        <v>228373</v>
      </c>
      <c r="N76" s="87">
        <v>5069130</v>
      </c>
      <c r="O76" s="87">
        <v>2311842</v>
      </c>
      <c r="P76" s="87">
        <v>667600</v>
      </c>
      <c r="Q76" s="87">
        <v>1999670</v>
      </c>
      <c r="R76" s="90">
        <v>492900</v>
      </c>
      <c r="S76" s="87">
        <v>264660</v>
      </c>
      <c r="T76" s="87">
        <v>8653547</v>
      </c>
      <c r="U76" s="87">
        <v>5005059</v>
      </c>
      <c r="V76" s="87">
        <v>1457102</v>
      </c>
      <c r="W76" s="87">
        <v>2696136</v>
      </c>
      <c r="X76" s="90">
        <v>616242</v>
      </c>
      <c r="Y76" s="87">
        <v>336052</v>
      </c>
      <c r="Z76" s="87">
        <v>10968759</v>
      </c>
      <c r="AA76" s="87">
        <v>4712997</v>
      </c>
      <c r="AB76" s="87">
        <v>863730</v>
      </c>
      <c r="AC76" s="87">
        <v>5351271</v>
      </c>
      <c r="AD76" s="87">
        <v>595817</v>
      </c>
      <c r="AE76" s="87">
        <v>304906</v>
      </c>
      <c r="AF76" s="115">
        <v>9787132</v>
      </c>
      <c r="AG76" s="115">
        <v>4672204</v>
      </c>
      <c r="AH76" s="115">
        <v>824195</v>
      </c>
      <c r="AI76" s="115">
        <v>4335243</v>
      </c>
      <c r="AJ76" s="115">
        <v>453401</v>
      </c>
      <c r="AK76" s="115">
        <v>307804</v>
      </c>
    </row>
    <row r="77" spans="1:37" ht="31.5" x14ac:dyDescent="0.25">
      <c r="A77" s="50" t="s">
        <v>135</v>
      </c>
      <c r="B77" s="87">
        <v>6657869</v>
      </c>
      <c r="C77" s="87">
        <v>3582787</v>
      </c>
      <c r="D77" s="87">
        <v>1538469</v>
      </c>
      <c r="E77" s="87">
        <v>2394252</v>
      </c>
      <c r="F77" s="87">
        <v>328237</v>
      </c>
      <c r="G77" s="87">
        <v>223181</v>
      </c>
      <c r="H77" s="87">
        <v>4306829</v>
      </c>
      <c r="I77" s="87">
        <v>2280045</v>
      </c>
      <c r="J77" s="87">
        <v>647439</v>
      </c>
      <c r="K77" s="87">
        <v>1349217</v>
      </c>
      <c r="L77" s="87">
        <v>448041</v>
      </c>
      <c r="M77" s="87">
        <v>228373</v>
      </c>
      <c r="N77" s="87">
        <v>5069130</v>
      </c>
      <c r="O77" s="87">
        <v>2311842</v>
      </c>
      <c r="P77" s="87">
        <v>667600</v>
      </c>
      <c r="Q77" s="87">
        <v>1999670</v>
      </c>
      <c r="R77" s="90">
        <v>492900</v>
      </c>
      <c r="S77" s="87">
        <v>264660</v>
      </c>
      <c r="T77" s="87">
        <v>8653547</v>
      </c>
      <c r="U77" s="87">
        <v>5005059</v>
      </c>
      <c r="V77" s="87">
        <v>1457102</v>
      </c>
      <c r="W77" s="87">
        <v>2696136</v>
      </c>
      <c r="X77" s="90">
        <v>616242</v>
      </c>
      <c r="Y77" s="87">
        <v>336052</v>
      </c>
      <c r="Z77" s="87">
        <v>10968759</v>
      </c>
      <c r="AA77" s="87">
        <v>4712997</v>
      </c>
      <c r="AB77" s="87">
        <v>863730</v>
      </c>
      <c r="AC77" s="87">
        <v>5351271</v>
      </c>
      <c r="AD77" s="87">
        <v>595817</v>
      </c>
      <c r="AE77" s="87">
        <v>304906</v>
      </c>
      <c r="AF77" s="115">
        <v>9787132</v>
      </c>
      <c r="AG77" s="115">
        <v>4672204</v>
      </c>
      <c r="AH77" s="115">
        <v>824195</v>
      </c>
      <c r="AI77" s="115">
        <v>4335243</v>
      </c>
      <c r="AJ77" s="115">
        <v>453401</v>
      </c>
      <c r="AK77" s="115">
        <v>307804</v>
      </c>
    </row>
    <row r="78" spans="1:37" ht="47.25" x14ac:dyDescent="0.25">
      <c r="A78" s="50" t="s">
        <v>139</v>
      </c>
      <c r="B78" s="87">
        <v>41510811</v>
      </c>
      <c r="C78" s="87">
        <v>1853526</v>
      </c>
      <c r="D78" s="87">
        <v>758713</v>
      </c>
      <c r="E78" s="87">
        <v>36639243</v>
      </c>
      <c r="F78" s="87">
        <v>2203292</v>
      </c>
      <c r="G78" s="87">
        <v>727383</v>
      </c>
      <c r="H78" s="87">
        <v>41803286</v>
      </c>
      <c r="I78" s="87">
        <v>1922113</v>
      </c>
      <c r="J78" s="87">
        <v>13082</v>
      </c>
      <c r="K78" s="87">
        <v>36593914</v>
      </c>
      <c r="L78" s="87">
        <v>2469393</v>
      </c>
      <c r="M78" s="87">
        <v>814064</v>
      </c>
      <c r="N78" s="87">
        <v>42643484</v>
      </c>
      <c r="O78" s="87">
        <v>2334203</v>
      </c>
      <c r="P78" s="87">
        <v>13082</v>
      </c>
      <c r="Q78" s="87">
        <v>37004960</v>
      </c>
      <c r="R78" s="90">
        <v>2458296</v>
      </c>
      <c r="S78" s="87">
        <v>842696</v>
      </c>
      <c r="T78" s="87">
        <v>31480453</v>
      </c>
      <c r="U78" s="87">
        <v>1524185</v>
      </c>
      <c r="V78" s="87">
        <v>14065</v>
      </c>
      <c r="W78" s="87">
        <v>26145065</v>
      </c>
      <c r="X78" s="90">
        <v>3013108</v>
      </c>
      <c r="Y78" s="87">
        <v>793973</v>
      </c>
      <c r="Z78" s="87">
        <v>35920101</v>
      </c>
      <c r="AA78" s="87">
        <v>1746156</v>
      </c>
      <c r="AB78" s="87">
        <v>12207</v>
      </c>
      <c r="AC78" s="87">
        <v>29733838</v>
      </c>
      <c r="AD78" s="87">
        <v>2960265</v>
      </c>
      <c r="AE78" s="87">
        <v>1471189</v>
      </c>
      <c r="AF78" s="115">
        <v>31082113</v>
      </c>
      <c r="AG78" s="115">
        <v>1717060</v>
      </c>
      <c r="AH78" s="115" t="s">
        <v>172</v>
      </c>
      <c r="AI78" s="115">
        <v>23754481</v>
      </c>
      <c r="AJ78" s="115">
        <v>4355371</v>
      </c>
      <c r="AK78" s="115">
        <v>1171352</v>
      </c>
    </row>
    <row r="79" spans="1:37" ht="31.5" x14ac:dyDescent="0.25">
      <c r="A79" s="50" t="s">
        <v>136</v>
      </c>
      <c r="B79" s="87">
        <v>108769</v>
      </c>
      <c r="C79" s="87">
        <v>73702</v>
      </c>
      <c r="D79" s="87"/>
      <c r="E79" s="87">
        <v>1920</v>
      </c>
      <c r="F79" s="87">
        <v>7224</v>
      </c>
      <c r="G79" s="87">
        <v>23068</v>
      </c>
      <c r="H79" s="87">
        <v>112793</v>
      </c>
      <c r="I79" s="87">
        <v>78208</v>
      </c>
      <c r="J79" s="87"/>
      <c r="K79" s="87">
        <v>1920</v>
      </c>
      <c r="L79" s="87">
        <v>11238</v>
      </c>
      <c r="M79" s="87">
        <v>21417</v>
      </c>
      <c r="N79" s="87">
        <v>343987</v>
      </c>
      <c r="O79" s="87">
        <v>243981</v>
      </c>
      <c r="P79" s="87"/>
      <c r="Q79" s="87">
        <v>3186</v>
      </c>
      <c r="R79" s="90">
        <v>68203</v>
      </c>
      <c r="S79" s="87">
        <v>28340</v>
      </c>
      <c r="T79" s="87">
        <v>384704</v>
      </c>
      <c r="U79" s="87">
        <v>274962</v>
      </c>
      <c r="V79" s="87">
        <v>1794</v>
      </c>
      <c r="W79" s="87">
        <v>1638</v>
      </c>
      <c r="X79" s="90">
        <v>79665</v>
      </c>
      <c r="Y79" s="87">
        <v>28427</v>
      </c>
      <c r="Z79" s="87">
        <v>329242</v>
      </c>
      <c r="AA79" s="87">
        <v>241413</v>
      </c>
      <c r="AB79" s="87" t="s">
        <v>171</v>
      </c>
      <c r="AC79" s="87">
        <v>1358</v>
      </c>
      <c r="AD79" s="87">
        <v>76807</v>
      </c>
      <c r="AE79" s="87">
        <v>9664</v>
      </c>
      <c r="AF79" s="115">
        <v>328347</v>
      </c>
      <c r="AG79" s="115">
        <v>241487</v>
      </c>
      <c r="AH79" s="115" t="s">
        <v>182</v>
      </c>
      <c r="AI79" s="115">
        <v>1794</v>
      </c>
      <c r="AJ79" s="115">
        <v>73623</v>
      </c>
      <c r="AK79" s="115">
        <v>10520</v>
      </c>
    </row>
    <row r="80" spans="1:37" ht="47.25" x14ac:dyDescent="0.25">
      <c r="A80" s="50" t="s">
        <v>137</v>
      </c>
      <c r="B80" s="87">
        <v>1968020</v>
      </c>
      <c r="C80" s="87">
        <v>839595</v>
      </c>
      <c r="D80" s="87">
        <v>743594</v>
      </c>
      <c r="E80" s="87">
        <v>1096114</v>
      </c>
      <c r="F80" s="87">
        <v>13520</v>
      </c>
      <c r="G80" s="87">
        <v>10846</v>
      </c>
      <c r="H80" s="87">
        <v>1264634</v>
      </c>
      <c r="I80" s="87">
        <v>96715</v>
      </c>
      <c r="J80" s="87">
        <v>0</v>
      </c>
      <c r="K80" s="87">
        <v>1141112</v>
      </c>
      <c r="L80" s="87">
        <v>17137</v>
      </c>
      <c r="M80" s="87">
        <v>9602</v>
      </c>
      <c r="N80" s="87">
        <v>1501115</v>
      </c>
      <c r="O80" s="87">
        <v>286298</v>
      </c>
      <c r="P80" s="87"/>
      <c r="Q80" s="87">
        <v>1182505</v>
      </c>
      <c r="R80" s="90">
        <v>20305</v>
      </c>
      <c r="S80" s="87">
        <v>12007</v>
      </c>
      <c r="T80" s="87">
        <v>1685230</v>
      </c>
      <c r="U80" s="87">
        <v>159121</v>
      </c>
      <c r="V80" s="87"/>
      <c r="W80" s="87">
        <v>1493893</v>
      </c>
      <c r="X80" s="90">
        <v>19551</v>
      </c>
      <c r="Y80" s="87">
        <v>12489</v>
      </c>
      <c r="Z80" s="87">
        <v>1953075</v>
      </c>
      <c r="AA80" s="87">
        <v>323662</v>
      </c>
      <c r="AB80" s="87"/>
      <c r="AC80" s="87">
        <v>1578071</v>
      </c>
      <c r="AD80" s="87">
        <v>35685</v>
      </c>
      <c r="AE80" s="87">
        <v>12009</v>
      </c>
      <c r="AF80" s="115">
        <v>2898592</v>
      </c>
      <c r="AG80" s="115">
        <v>360833</v>
      </c>
      <c r="AH80" s="115" t="s">
        <v>171</v>
      </c>
      <c r="AI80" s="115">
        <v>2364301</v>
      </c>
      <c r="AJ80" s="115">
        <v>94112</v>
      </c>
      <c r="AK80" s="115">
        <v>9347</v>
      </c>
    </row>
    <row r="81" spans="1:37" ht="78.75" x14ac:dyDescent="0.25">
      <c r="A81" s="50" t="s">
        <v>138</v>
      </c>
      <c r="B81" s="87">
        <v>37489171</v>
      </c>
      <c r="C81" s="87">
        <v>300333</v>
      </c>
      <c r="D81" s="87">
        <v>1928</v>
      </c>
      <c r="E81" s="87">
        <v>35498267</v>
      </c>
      <c r="F81" s="87">
        <v>1093543</v>
      </c>
      <c r="G81" s="87">
        <v>581696</v>
      </c>
      <c r="H81" s="87">
        <v>38413516</v>
      </c>
      <c r="I81" s="87">
        <v>1123511</v>
      </c>
      <c r="J81" s="87">
        <v>811</v>
      </c>
      <c r="K81" s="87">
        <v>35407083</v>
      </c>
      <c r="L81" s="87">
        <v>1226819</v>
      </c>
      <c r="M81" s="87">
        <v>656103</v>
      </c>
      <c r="N81" s="87">
        <v>38683316</v>
      </c>
      <c r="O81" s="87">
        <v>1136920</v>
      </c>
      <c r="P81" s="87">
        <v>811</v>
      </c>
      <c r="Q81" s="87">
        <v>35774907</v>
      </c>
      <c r="R81" s="90">
        <v>1133510</v>
      </c>
      <c r="S81" s="87">
        <v>637530</v>
      </c>
      <c r="T81" s="87">
        <v>26845003</v>
      </c>
      <c r="U81" s="87">
        <v>359109</v>
      </c>
      <c r="V81" s="87">
        <v>0</v>
      </c>
      <c r="W81" s="87">
        <v>24608609</v>
      </c>
      <c r="X81" s="90">
        <v>1267842</v>
      </c>
      <c r="Y81" s="87">
        <v>609144</v>
      </c>
      <c r="Z81" s="87">
        <v>30848127</v>
      </c>
      <c r="AA81" s="87">
        <v>432487</v>
      </c>
      <c r="AB81" s="87"/>
      <c r="AC81" s="87">
        <v>28100259</v>
      </c>
      <c r="AD81" s="87">
        <v>1010021</v>
      </c>
      <c r="AE81" s="87">
        <v>1304034</v>
      </c>
      <c r="AF81" s="115">
        <v>24900125</v>
      </c>
      <c r="AG81" s="115">
        <v>431712</v>
      </c>
      <c r="AH81" s="115" t="s">
        <v>182</v>
      </c>
      <c r="AI81" s="115">
        <v>21316433</v>
      </c>
      <c r="AJ81" s="115">
        <v>2167275</v>
      </c>
      <c r="AK81" s="115">
        <v>977259</v>
      </c>
    </row>
    <row r="82" spans="1:37" ht="31.5" x14ac:dyDescent="0.25">
      <c r="A82" s="50" t="s">
        <v>140</v>
      </c>
      <c r="B82" s="87">
        <v>1743488</v>
      </c>
      <c r="C82" s="87">
        <v>543627</v>
      </c>
      <c r="D82" s="87">
        <v>12030</v>
      </c>
      <c r="E82" s="87">
        <v>30350</v>
      </c>
      <c r="F82" s="87">
        <v>1038254</v>
      </c>
      <c r="G82" s="87">
        <v>75865</v>
      </c>
      <c r="H82" s="87">
        <v>1810094</v>
      </c>
      <c r="I82" s="87">
        <v>529914</v>
      </c>
      <c r="J82" s="87">
        <v>12030</v>
      </c>
      <c r="K82" s="87">
        <v>31036</v>
      </c>
      <c r="L82" s="87">
        <v>1155593</v>
      </c>
      <c r="M82" s="87">
        <v>89827</v>
      </c>
      <c r="N82" s="87">
        <v>1913989</v>
      </c>
      <c r="O82" s="87">
        <v>573193</v>
      </c>
      <c r="P82" s="87">
        <v>12030</v>
      </c>
      <c r="Q82" s="87">
        <v>31719</v>
      </c>
      <c r="R82" s="90">
        <v>1180894</v>
      </c>
      <c r="S82" s="87">
        <v>125727</v>
      </c>
      <c r="T82" s="87">
        <v>2331216</v>
      </c>
      <c r="U82" s="87">
        <v>630476</v>
      </c>
      <c r="V82" s="87">
        <v>12030</v>
      </c>
      <c r="W82" s="87">
        <v>26849</v>
      </c>
      <c r="X82" s="90">
        <v>1583102</v>
      </c>
      <c r="Y82" s="87">
        <v>87301</v>
      </c>
      <c r="Z82" s="87">
        <v>2530330</v>
      </c>
      <c r="AA82" s="87">
        <v>628453</v>
      </c>
      <c r="AB82" s="87" t="s">
        <v>171</v>
      </c>
      <c r="AC82" s="87" t="s">
        <v>171</v>
      </c>
      <c r="AD82" s="87">
        <v>1767623</v>
      </c>
      <c r="AE82" s="87">
        <v>104950</v>
      </c>
      <c r="AF82" s="115">
        <v>2667323</v>
      </c>
      <c r="AG82" s="115">
        <v>588646</v>
      </c>
      <c r="AH82" s="115" t="s">
        <v>171</v>
      </c>
      <c r="AI82" s="115">
        <v>45428</v>
      </c>
      <c r="AJ82" s="115">
        <v>1929591</v>
      </c>
      <c r="AK82" s="115">
        <v>99025</v>
      </c>
    </row>
    <row r="83" spans="1:37" ht="31.5" x14ac:dyDescent="0.25">
      <c r="A83" s="50" t="s">
        <v>141</v>
      </c>
      <c r="B83" s="87" t="s">
        <v>171</v>
      </c>
      <c r="C83" s="87"/>
      <c r="D83" s="87"/>
      <c r="E83" s="87"/>
      <c r="F83" s="87" t="s">
        <v>171</v>
      </c>
      <c r="G83" s="87"/>
      <c r="H83" s="87" t="s">
        <v>171</v>
      </c>
      <c r="I83" s="87"/>
      <c r="J83" s="87"/>
      <c r="K83" s="87"/>
      <c r="L83" s="87" t="s">
        <v>171</v>
      </c>
      <c r="M83" s="87"/>
      <c r="N83" s="87" t="s">
        <v>171</v>
      </c>
      <c r="O83" s="87"/>
      <c r="P83" s="87"/>
      <c r="Q83" s="87"/>
      <c r="R83" s="90" t="s">
        <v>171</v>
      </c>
      <c r="S83" s="87"/>
      <c r="T83" s="87" t="s">
        <v>171</v>
      </c>
      <c r="U83" s="87"/>
      <c r="V83" s="87"/>
      <c r="W83" s="87" t="s">
        <v>171</v>
      </c>
      <c r="X83" s="90" t="s">
        <v>171</v>
      </c>
      <c r="Y83" s="87"/>
      <c r="Z83" s="87" t="s">
        <v>171</v>
      </c>
      <c r="AA83" s="87"/>
      <c r="AB83" s="87"/>
      <c r="AC83" s="87" t="s">
        <v>171</v>
      </c>
      <c r="AD83" s="87" t="s">
        <v>171</v>
      </c>
      <c r="AE83" s="87"/>
      <c r="AF83" s="115" t="s">
        <v>171</v>
      </c>
      <c r="AG83" s="115" t="s">
        <v>182</v>
      </c>
      <c r="AH83" s="115" t="s">
        <v>182</v>
      </c>
      <c r="AI83" s="115" t="s">
        <v>171</v>
      </c>
      <c r="AJ83" s="115" t="s">
        <v>171</v>
      </c>
      <c r="AK83" s="115" t="s">
        <v>182</v>
      </c>
    </row>
    <row r="84" spans="1:37" ht="31.5" x14ac:dyDescent="0.25">
      <c r="A84" s="50" t="s">
        <v>142</v>
      </c>
      <c r="B84" s="87" t="s">
        <v>171</v>
      </c>
      <c r="C84" s="87" t="s">
        <v>171</v>
      </c>
      <c r="D84" s="87"/>
      <c r="E84" s="87"/>
      <c r="F84" s="87" t="s">
        <v>171</v>
      </c>
      <c r="G84" s="87"/>
      <c r="H84" s="87" t="s">
        <v>171</v>
      </c>
      <c r="I84" s="87" t="s">
        <v>171</v>
      </c>
      <c r="J84" s="87"/>
      <c r="K84" s="87"/>
      <c r="L84" s="87" t="s">
        <v>171</v>
      </c>
      <c r="M84" s="87"/>
      <c r="N84" s="87"/>
      <c r="O84" s="87"/>
      <c r="P84" s="87"/>
      <c r="Q84" s="87"/>
      <c r="R84" s="90"/>
      <c r="S84" s="87"/>
      <c r="T84" s="87"/>
      <c r="U84" s="87"/>
      <c r="V84" s="87"/>
      <c r="W84" s="87"/>
      <c r="X84" s="90"/>
      <c r="Y84" s="87"/>
      <c r="Z84" s="87" t="s">
        <v>171</v>
      </c>
      <c r="AA84" s="87"/>
      <c r="AB84" s="87"/>
      <c r="AC84" s="87"/>
      <c r="AD84" s="87" t="s">
        <v>171</v>
      </c>
      <c r="AE84" s="87"/>
      <c r="AF84" s="115" t="s">
        <v>171</v>
      </c>
      <c r="AG84" s="115" t="s">
        <v>182</v>
      </c>
      <c r="AH84" s="115" t="s">
        <v>182</v>
      </c>
      <c r="AI84" s="115" t="s">
        <v>182</v>
      </c>
      <c r="AJ84" s="115" t="s">
        <v>171</v>
      </c>
      <c r="AK84" s="115" t="s">
        <v>182</v>
      </c>
    </row>
    <row r="85" spans="1:37" x14ac:dyDescent="0.25">
      <c r="A85" s="50" t="s">
        <v>144</v>
      </c>
      <c r="B85" s="87">
        <v>200648</v>
      </c>
      <c r="C85" s="87">
        <v>96031</v>
      </c>
      <c r="D85" s="87">
        <v>1161</v>
      </c>
      <c r="E85" s="87">
        <v>12592</v>
      </c>
      <c r="F85" s="87">
        <v>50286</v>
      </c>
      <c r="G85" s="87">
        <v>35908</v>
      </c>
      <c r="H85" s="87">
        <v>201534</v>
      </c>
      <c r="I85" s="87">
        <v>93527</v>
      </c>
      <c r="J85" s="87">
        <v>241</v>
      </c>
      <c r="K85" s="87">
        <v>12763</v>
      </c>
      <c r="L85" s="87">
        <v>58129</v>
      </c>
      <c r="M85" s="87">
        <v>37115</v>
      </c>
      <c r="N85" s="87">
        <v>201065</v>
      </c>
      <c r="O85" s="87">
        <v>93811</v>
      </c>
      <c r="P85" s="87">
        <v>241</v>
      </c>
      <c r="Q85" s="87">
        <v>12643</v>
      </c>
      <c r="R85" s="90">
        <v>55372</v>
      </c>
      <c r="S85" s="87">
        <v>39092</v>
      </c>
      <c r="T85" s="87">
        <v>233747</v>
      </c>
      <c r="U85" s="87">
        <v>100517</v>
      </c>
      <c r="V85" s="87">
        <v>241</v>
      </c>
      <c r="W85" s="87">
        <v>13678</v>
      </c>
      <c r="X85" s="90">
        <v>62793</v>
      </c>
      <c r="Y85" s="87">
        <v>56612</v>
      </c>
      <c r="Z85" s="87">
        <v>258623</v>
      </c>
      <c r="AA85" s="87">
        <v>120141</v>
      </c>
      <c r="AB85" s="87"/>
      <c r="AC85" s="87">
        <v>27279</v>
      </c>
      <c r="AD85" s="87">
        <v>69823</v>
      </c>
      <c r="AE85" s="87">
        <v>40532</v>
      </c>
      <c r="AF85" s="115">
        <v>287022</v>
      </c>
      <c r="AG85" s="115">
        <v>94382</v>
      </c>
      <c r="AH85" s="115" t="s">
        <v>182</v>
      </c>
      <c r="AI85" s="115">
        <v>26127</v>
      </c>
      <c r="AJ85" s="115">
        <v>90464</v>
      </c>
      <c r="AK85" s="115">
        <v>75201</v>
      </c>
    </row>
    <row r="86" spans="1:37" ht="63" x14ac:dyDescent="0.25">
      <c r="A86" s="50" t="s">
        <v>143</v>
      </c>
      <c r="B86" s="87">
        <v>17999569</v>
      </c>
      <c r="C86" s="87">
        <v>259534</v>
      </c>
      <c r="D86" s="87">
        <v>1798</v>
      </c>
      <c r="E86" s="87">
        <v>17500398</v>
      </c>
      <c r="F86" s="87">
        <v>150576</v>
      </c>
      <c r="G86" s="87">
        <v>61664</v>
      </c>
      <c r="H86" s="87">
        <v>18351434</v>
      </c>
      <c r="I86" s="87">
        <v>361630</v>
      </c>
      <c r="J86" s="87">
        <v>85892</v>
      </c>
      <c r="K86" s="87">
        <v>17711032</v>
      </c>
      <c r="L86" s="87">
        <v>205641</v>
      </c>
      <c r="M86" s="87">
        <v>73079</v>
      </c>
      <c r="N86" s="87">
        <v>20146588</v>
      </c>
      <c r="O86" s="87">
        <v>613421</v>
      </c>
      <c r="P86" s="87">
        <v>106255</v>
      </c>
      <c r="Q86" s="87">
        <v>19077711</v>
      </c>
      <c r="R86" s="90">
        <v>311828</v>
      </c>
      <c r="S86" s="87">
        <v>136390</v>
      </c>
      <c r="T86" s="87">
        <v>21435521</v>
      </c>
      <c r="U86" s="87">
        <v>386966</v>
      </c>
      <c r="V86" s="87">
        <v>60336</v>
      </c>
      <c r="W86" s="87">
        <v>20562579</v>
      </c>
      <c r="X86" s="90">
        <v>283571</v>
      </c>
      <c r="Y86" s="87">
        <v>197587</v>
      </c>
      <c r="Z86" s="87">
        <v>2564745</v>
      </c>
      <c r="AA86" s="87">
        <v>529512</v>
      </c>
      <c r="AB86" s="87">
        <v>172497</v>
      </c>
      <c r="AC86" s="87">
        <v>1481120</v>
      </c>
      <c r="AD86" s="87">
        <v>239389</v>
      </c>
      <c r="AE86" s="87">
        <v>314427</v>
      </c>
      <c r="AF86" s="115">
        <v>3585311</v>
      </c>
      <c r="AG86" s="115">
        <v>798429</v>
      </c>
      <c r="AH86" s="115">
        <v>219103</v>
      </c>
      <c r="AI86" s="115">
        <v>2108078</v>
      </c>
      <c r="AJ86" s="115">
        <v>227917</v>
      </c>
      <c r="AK86" s="115">
        <v>446751</v>
      </c>
    </row>
    <row r="87" spans="1:37" x14ac:dyDescent="0.25">
      <c r="A87" s="50" t="s">
        <v>145</v>
      </c>
      <c r="B87" s="87">
        <v>438</v>
      </c>
      <c r="C87" s="87"/>
      <c r="D87" s="87"/>
      <c r="E87" s="87"/>
      <c r="F87" s="87">
        <v>438</v>
      </c>
      <c r="G87" s="87"/>
      <c r="H87" s="87">
        <v>438</v>
      </c>
      <c r="I87" s="87"/>
      <c r="J87" s="87"/>
      <c r="K87" s="87"/>
      <c r="L87" s="87">
        <v>438</v>
      </c>
      <c r="M87" s="87"/>
      <c r="N87" s="87" t="s">
        <v>171</v>
      </c>
      <c r="O87" s="87"/>
      <c r="P87" s="87"/>
      <c r="Q87" s="87"/>
      <c r="R87" s="90" t="s">
        <v>171</v>
      </c>
      <c r="S87" s="87"/>
      <c r="T87" s="87" t="s">
        <v>171</v>
      </c>
      <c r="U87" s="87"/>
      <c r="V87" s="87"/>
      <c r="W87" s="87"/>
      <c r="X87" s="90" t="s">
        <v>171</v>
      </c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</row>
    <row r="88" spans="1:37" ht="31.5" x14ac:dyDescent="0.25">
      <c r="A88" s="50" t="s">
        <v>146</v>
      </c>
      <c r="B88" s="87">
        <v>313065</v>
      </c>
      <c r="C88" s="87">
        <v>224901</v>
      </c>
      <c r="D88" s="87">
        <v>0</v>
      </c>
      <c r="E88" s="87">
        <v>942</v>
      </c>
      <c r="F88" s="87">
        <v>34834</v>
      </c>
      <c r="G88" s="87">
        <v>42968</v>
      </c>
      <c r="H88" s="87">
        <v>310258</v>
      </c>
      <c r="I88" s="87">
        <v>223636</v>
      </c>
      <c r="J88" s="87"/>
      <c r="K88" s="87">
        <v>800</v>
      </c>
      <c r="L88" s="87">
        <v>44632</v>
      </c>
      <c r="M88" s="87">
        <v>41190</v>
      </c>
      <c r="N88" s="87" t="s">
        <v>171</v>
      </c>
      <c r="O88" s="87" t="s">
        <v>171</v>
      </c>
      <c r="P88" s="87"/>
      <c r="Q88" s="87"/>
      <c r="R88" s="90" t="s">
        <v>171</v>
      </c>
      <c r="S88" s="87" t="s">
        <v>171</v>
      </c>
      <c r="T88" s="87" t="s">
        <v>171</v>
      </c>
      <c r="U88" s="87" t="s">
        <v>171</v>
      </c>
      <c r="V88" s="87"/>
      <c r="W88" s="87"/>
      <c r="X88" s="90" t="s">
        <v>171</v>
      </c>
      <c r="Y88" s="87" t="s">
        <v>171</v>
      </c>
      <c r="Z88" s="87" t="s">
        <v>171</v>
      </c>
      <c r="AA88" s="87" t="s">
        <v>171</v>
      </c>
      <c r="AB88" s="87"/>
      <c r="AC88" s="87"/>
      <c r="AD88" s="87" t="s">
        <v>171</v>
      </c>
      <c r="AE88" s="87" t="s">
        <v>171</v>
      </c>
      <c r="AF88" s="115" t="s">
        <v>171</v>
      </c>
      <c r="AG88" s="115" t="s">
        <v>171</v>
      </c>
      <c r="AH88" s="115" t="s">
        <v>182</v>
      </c>
      <c r="AI88" s="115" t="s">
        <v>182</v>
      </c>
      <c r="AJ88" s="115" t="s">
        <v>171</v>
      </c>
      <c r="AK88" s="115" t="s">
        <v>171</v>
      </c>
    </row>
    <row r="89" spans="1:37" ht="63" x14ac:dyDescent="0.25">
      <c r="A89" s="50" t="s">
        <v>147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90"/>
      <c r="S89" s="87"/>
      <c r="T89" s="87"/>
      <c r="U89" s="87"/>
      <c r="V89" s="87"/>
      <c r="W89" s="87"/>
      <c r="X89" s="90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</row>
    <row r="90" spans="1:37" ht="47.25" x14ac:dyDescent="0.25">
      <c r="A90" s="50" t="s">
        <v>149</v>
      </c>
      <c r="B90" s="87" t="s">
        <v>171</v>
      </c>
      <c r="C90" s="87" t="s">
        <v>171</v>
      </c>
      <c r="D90" s="87"/>
      <c r="E90" s="87" t="s">
        <v>171</v>
      </c>
      <c r="F90" s="87" t="s">
        <v>171</v>
      </c>
      <c r="G90" s="87" t="s">
        <v>171</v>
      </c>
      <c r="H90" s="87" t="s">
        <v>171</v>
      </c>
      <c r="I90" s="87" t="s">
        <v>171</v>
      </c>
      <c r="J90" s="87"/>
      <c r="K90" s="87" t="s">
        <v>173</v>
      </c>
      <c r="L90" s="87" t="s">
        <v>171</v>
      </c>
      <c r="M90" s="87" t="s">
        <v>171</v>
      </c>
      <c r="N90" s="87" t="s">
        <v>171</v>
      </c>
      <c r="O90" s="87" t="s">
        <v>171</v>
      </c>
      <c r="P90" s="87"/>
      <c r="Q90" s="87"/>
      <c r="R90" s="90" t="s">
        <v>171</v>
      </c>
      <c r="S90" s="87" t="s">
        <v>171</v>
      </c>
      <c r="T90" s="87" t="s">
        <v>171</v>
      </c>
      <c r="U90" s="87" t="s">
        <v>171</v>
      </c>
      <c r="V90" s="87"/>
      <c r="W90" s="87"/>
      <c r="X90" s="90" t="s">
        <v>171</v>
      </c>
      <c r="Y90" s="87" t="s">
        <v>171</v>
      </c>
      <c r="Z90" s="87" t="s">
        <v>171</v>
      </c>
      <c r="AA90" s="87" t="s">
        <v>171</v>
      </c>
      <c r="AB90" s="87"/>
      <c r="AC90" s="87"/>
      <c r="AD90" s="87" t="s">
        <v>171</v>
      </c>
      <c r="AE90" s="87" t="s">
        <v>171</v>
      </c>
      <c r="AF90" s="115" t="s">
        <v>171</v>
      </c>
      <c r="AG90" s="115" t="s">
        <v>171</v>
      </c>
      <c r="AH90" s="115" t="s">
        <v>182</v>
      </c>
      <c r="AI90" s="115" t="s">
        <v>182</v>
      </c>
      <c r="AJ90" s="115" t="s">
        <v>171</v>
      </c>
      <c r="AK90" s="115" t="s">
        <v>171</v>
      </c>
    </row>
    <row r="91" spans="1:37" ht="31.5" x14ac:dyDescent="0.25">
      <c r="A91" s="50" t="s">
        <v>150</v>
      </c>
      <c r="B91" s="87">
        <v>17604777</v>
      </c>
      <c r="C91" s="87">
        <v>22434</v>
      </c>
      <c r="D91" s="87">
        <v>1798</v>
      </c>
      <c r="E91" s="87">
        <v>17498572</v>
      </c>
      <c r="F91" s="87">
        <v>55798</v>
      </c>
      <c r="G91" s="87">
        <v>13246</v>
      </c>
      <c r="H91" s="87">
        <v>17934812</v>
      </c>
      <c r="I91" s="87">
        <v>114443</v>
      </c>
      <c r="J91" s="87">
        <v>85892</v>
      </c>
      <c r="K91" s="87">
        <v>17708920</v>
      </c>
      <c r="L91" s="87">
        <v>85595</v>
      </c>
      <c r="M91" s="87">
        <v>25827</v>
      </c>
      <c r="N91" s="87">
        <v>19062955</v>
      </c>
      <c r="O91" s="87">
        <v>151900</v>
      </c>
      <c r="P91" s="87">
        <v>74245</v>
      </c>
      <c r="Q91" s="87">
        <v>18756739</v>
      </c>
      <c r="R91" s="90">
        <v>79158</v>
      </c>
      <c r="S91" s="87">
        <v>67945</v>
      </c>
      <c r="T91" s="87">
        <v>21035909</v>
      </c>
      <c r="U91" s="87">
        <v>157634</v>
      </c>
      <c r="V91" s="87">
        <v>60336</v>
      </c>
      <c r="W91" s="87">
        <v>20562579</v>
      </c>
      <c r="X91" s="90">
        <v>169260</v>
      </c>
      <c r="Y91" s="87">
        <v>141643</v>
      </c>
      <c r="Z91" s="87">
        <v>2177360</v>
      </c>
      <c r="AA91" s="87">
        <v>312582</v>
      </c>
      <c r="AB91" s="87">
        <v>172497</v>
      </c>
      <c r="AC91" s="87">
        <v>1481120</v>
      </c>
      <c r="AD91" s="87">
        <v>120424</v>
      </c>
      <c r="AE91" s="87">
        <v>262937</v>
      </c>
      <c r="AF91" s="115">
        <v>3214180</v>
      </c>
      <c r="AG91" s="115">
        <v>587444</v>
      </c>
      <c r="AH91" s="115">
        <v>219103</v>
      </c>
      <c r="AI91" s="115">
        <v>2108078</v>
      </c>
      <c r="AJ91" s="115">
        <v>99207</v>
      </c>
      <c r="AK91" s="115">
        <v>415315</v>
      </c>
    </row>
    <row r="92" spans="1:37" ht="110.25" x14ac:dyDescent="0.25">
      <c r="A92" s="50" t="s">
        <v>151</v>
      </c>
      <c r="B92" s="87">
        <v>70034</v>
      </c>
      <c r="C92" s="87">
        <v>5865</v>
      </c>
      <c r="D92" s="87"/>
      <c r="E92" s="87"/>
      <c r="F92" s="87">
        <v>58030</v>
      </c>
      <c r="G92" s="87">
        <v>2915</v>
      </c>
      <c r="H92" s="87">
        <v>91890</v>
      </c>
      <c r="I92" s="87">
        <v>17089</v>
      </c>
      <c r="J92" s="87"/>
      <c r="K92" s="87"/>
      <c r="L92" s="87">
        <v>71886</v>
      </c>
      <c r="M92" s="87">
        <v>2915</v>
      </c>
      <c r="N92" s="87">
        <v>692186</v>
      </c>
      <c r="O92" s="87">
        <v>230391</v>
      </c>
      <c r="P92" s="87">
        <v>32010</v>
      </c>
      <c r="Q92" s="87">
        <v>320972</v>
      </c>
      <c r="R92" s="90">
        <v>125788</v>
      </c>
      <c r="S92" s="87">
        <v>15035</v>
      </c>
      <c r="T92" s="87">
        <v>13267</v>
      </c>
      <c r="U92" s="87">
        <v>4576</v>
      </c>
      <c r="V92" s="87"/>
      <c r="W92" s="87"/>
      <c r="X92" s="90">
        <v>4612</v>
      </c>
      <c r="Y92" s="87">
        <v>4079</v>
      </c>
      <c r="Z92" s="87">
        <v>13621</v>
      </c>
      <c r="AA92" s="87">
        <v>3346</v>
      </c>
      <c r="AB92" s="87"/>
      <c r="AC92" s="87"/>
      <c r="AD92" s="87">
        <v>6196</v>
      </c>
      <c r="AE92" s="87" t="s">
        <v>171</v>
      </c>
      <c r="AF92" s="115">
        <v>20846</v>
      </c>
      <c r="AG92" s="115" t="s">
        <v>171</v>
      </c>
      <c r="AH92" s="115" t="s">
        <v>182</v>
      </c>
      <c r="AI92" s="115" t="s">
        <v>182</v>
      </c>
      <c r="AJ92" s="115">
        <v>10447</v>
      </c>
      <c r="AK92" s="115" t="s">
        <v>171</v>
      </c>
    </row>
    <row r="93" spans="1:37" ht="63" x14ac:dyDescent="0.25">
      <c r="A93" s="50" t="s">
        <v>148</v>
      </c>
      <c r="B93" s="87">
        <v>93955036</v>
      </c>
      <c r="C93" s="87">
        <v>43591268</v>
      </c>
      <c r="D93" s="87">
        <v>19940996</v>
      </c>
      <c r="E93" s="87">
        <v>34639019</v>
      </c>
      <c r="F93" s="87">
        <v>9540629</v>
      </c>
      <c r="G93" s="87">
        <v>3842113</v>
      </c>
      <c r="H93" s="87">
        <v>99152207</v>
      </c>
      <c r="I93" s="87">
        <v>46054252</v>
      </c>
      <c r="J93" s="87">
        <v>20862542</v>
      </c>
      <c r="K93" s="87">
        <v>36423387</v>
      </c>
      <c r="L93" s="87">
        <v>12164911</v>
      </c>
      <c r="M93" s="87">
        <v>4009398</v>
      </c>
      <c r="N93" s="87">
        <v>107268361</v>
      </c>
      <c r="O93" s="87">
        <v>50741074</v>
      </c>
      <c r="P93" s="87">
        <v>22157569</v>
      </c>
      <c r="Q93" s="87">
        <v>37836625</v>
      </c>
      <c r="R93" s="90">
        <v>13130430</v>
      </c>
      <c r="S93" s="87">
        <v>4878437</v>
      </c>
      <c r="T93" s="87">
        <v>114781045</v>
      </c>
      <c r="U93" s="87">
        <v>53396316</v>
      </c>
      <c r="V93" s="87">
        <v>23862720</v>
      </c>
      <c r="W93" s="87">
        <v>40993821</v>
      </c>
      <c r="X93" s="90">
        <v>14200207</v>
      </c>
      <c r="Y93" s="87">
        <v>5372334</v>
      </c>
      <c r="Z93" s="87">
        <v>117657332</v>
      </c>
      <c r="AA93" s="87">
        <v>51948271</v>
      </c>
      <c r="AB93" s="87">
        <v>25501392</v>
      </c>
      <c r="AC93" s="87">
        <v>43778150</v>
      </c>
      <c r="AD93" s="87">
        <v>14656635</v>
      </c>
      <c r="AE93" s="87">
        <v>5818398</v>
      </c>
      <c r="AF93" s="115">
        <v>129719086</v>
      </c>
      <c r="AG93" s="115">
        <v>60881989</v>
      </c>
      <c r="AH93" s="115">
        <v>34452369</v>
      </c>
      <c r="AI93" s="115">
        <v>44072075</v>
      </c>
      <c r="AJ93" s="115">
        <v>17038524</v>
      </c>
      <c r="AK93" s="115">
        <v>6038653</v>
      </c>
    </row>
    <row r="94" spans="1:37" ht="78.75" x14ac:dyDescent="0.25">
      <c r="A94" s="50" t="s">
        <v>152</v>
      </c>
      <c r="B94" s="87">
        <v>93955036</v>
      </c>
      <c r="C94" s="87">
        <v>43591268</v>
      </c>
      <c r="D94" s="87">
        <v>19940996</v>
      </c>
      <c r="E94" s="87">
        <v>34639019</v>
      </c>
      <c r="F94" s="87">
        <v>9540629</v>
      </c>
      <c r="G94" s="87">
        <v>3842113</v>
      </c>
      <c r="H94" s="87">
        <v>99152207</v>
      </c>
      <c r="I94" s="87">
        <v>46054252</v>
      </c>
      <c r="J94" s="87">
        <v>20862542</v>
      </c>
      <c r="K94" s="87">
        <v>36423387</v>
      </c>
      <c r="L94" s="87">
        <v>12164911</v>
      </c>
      <c r="M94" s="87">
        <v>4009398</v>
      </c>
      <c r="N94" s="87">
        <v>107268361</v>
      </c>
      <c r="O94" s="87">
        <v>50741074</v>
      </c>
      <c r="P94" s="87">
        <v>22157569</v>
      </c>
      <c r="Q94" s="87">
        <v>37836625</v>
      </c>
      <c r="R94" s="90">
        <v>13130430</v>
      </c>
      <c r="S94" s="87">
        <v>4878437</v>
      </c>
      <c r="T94" s="87">
        <v>114781045</v>
      </c>
      <c r="U94" s="87">
        <v>53396316</v>
      </c>
      <c r="V94" s="87">
        <v>23862720</v>
      </c>
      <c r="W94" s="87">
        <v>40993821</v>
      </c>
      <c r="X94" s="90">
        <v>14200207</v>
      </c>
      <c r="Y94" s="87">
        <v>5372334</v>
      </c>
      <c r="Z94" s="87">
        <v>117657332</v>
      </c>
      <c r="AA94" s="87">
        <v>51948271</v>
      </c>
      <c r="AB94" s="87">
        <v>25501392</v>
      </c>
      <c r="AC94" s="87">
        <v>43778150</v>
      </c>
      <c r="AD94" s="87">
        <v>14656635</v>
      </c>
      <c r="AE94" s="87">
        <v>5818398</v>
      </c>
      <c r="AF94" s="115">
        <v>129719086</v>
      </c>
      <c r="AG94" s="115">
        <v>60881989</v>
      </c>
      <c r="AH94" s="115">
        <v>34452369</v>
      </c>
      <c r="AI94" s="115">
        <v>44072075</v>
      </c>
      <c r="AJ94" s="115">
        <v>17038524</v>
      </c>
      <c r="AK94" s="115">
        <v>6038653</v>
      </c>
    </row>
    <row r="95" spans="1:37" x14ac:dyDescent="0.25">
      <c r="A95" s="50" t="s">
        <v>153</v>
      </c>
      <c r="B95" s="87">
        <v>79195335</v>
      </c>
      <c r="C95" s="87">
        <v>56695729</v>
      </c>
      <c r="D95" s="87">
        <v>4672711</v>
      </c>
      <c r="E95" s="87">
        <v>5650286</v>
      </c>
      <c r="F95" s="87">
        <v>12768847</v>
      </c>
      <c r="G95" s="87">
        <v>1776065</v>
      </c>
      <c r="H95" s="87">
        <v>82142567</v>
      </c>
      <c r="I95" s="87">
        <v>58292344</v>
      </c>
      <c r="J95" s="87">
        <v>4665382</v>
      </c>
      <c r="K95" s="87">
        <v>6183979</v>
      </c>
      <c r="L95" s="87">
        <v>15823698</v>
      </c>
      <c r="M95" s="87">
        <v>1819114</v>
      </c>
      <c r="N95" s="87">
        <v>87401644</v>
      </c>
      <c r="O95" s="87">
        <v>62404810</v>
      </c>
      <c r="P95" s="87">
        <v>4624192</v>
      </c>
      <c r="Q95" s="87">
        <v>6640336</v>
      </c>
      <c r="R95" s="90">
        <v>16371103</v>
      </c>
      <c r="S95" s="87">
        <v>1908689</v>
      </c>
      <c r="T95" s="87">
        <v>90860255</v>
      </c>
      <c r="U95" s="87">
        <v>63944821</v>
      </c>
      <c r="V95" s="87">
        <v>4570456</v>
      </c>
      <c r="W95" s="87">
        <v>7069353</v>
      </c>
      <c r="X95" s="90">
        <v>17458591</v>
      </c>
      <c r="Y95" s="87">
        <v>2278631</v>
      </c>
      <c r="Z95" s="87">
        <v>96197677</v>
      </c>
      <c r="AA95" s="87">
        <v>66167581</v>
      </c>
      <c r="AB95" s="87">
        <v>3585058</v>
      </c>
      <c r="AC95" s="87">
        <v>8289579</v>
      </c>
      <c r="AD95" s="87">
        <v>19295223</v>
      </c>
      <c r="AE95" s="87">
        <v>2313991</v>
      </c>
      <c r="AF95" s="115">
        <v>102151078</v>
      </c>
      <c r="AG95" s="115">
        <v>71232290</v>
      </c>
      <c r="AH95" s="115">
        <v>3244297</v>
      </c>
      <c r="AI95" s="115">
        <v>9121438</v>
      </c>
      <c r="AJ95" s="115">
        <v>18942553</v>
      </c>
      <c r="AK95" s="115">
        <v>2654748</v>
      </c>
    </row>
    <row r="96" spans="1:37" x14ac:dyDescent="0.25">
      <c r="A96" s="50" t="s">
        <v>61</v>
      </c>
      <c r="B96" s="87">
        <v>79195335</v>
      </c>
      <c r="C96" s="87">
        <v>56695729</v>
      </c>
      <c r="D96" s="87">
        <v>4672711</v>
      </c>
      <c r="E96" s="87">
        <v>5650286</v>
      </c>
      <c r="F96" s="87">
        <v>12768847</v>
      </c>
      <c r="G96" s="87">
        <v>1776065</v>
      </c>
      <c r="H96" s="87">
        <v>82142567</v>
      </c>
      <c r="I96" s="87">
        <v>58292344</v>
      </c>
      <c r="J96" s="87">
        <v>4665382</v>
      </c>
      <c r="K96" s="87">
        <v>6183979</v>
      </c>
      <c r="L96" s="87">
        <v>15823698</v>
      </c>
      <c r="M96" s="87">
        <v>1819114</v>
      </c>
      <c r="N96" s="87">
        <v>87401644</v>
      </c>
      <c r="O96" s="87">
        <v>62404810</v>
      </c>
      <c r="P96" s="87">
        <v>4624192</v>
      </c>
      <c r="Q96" s="87">
        <v>6640336</v>
      </c>
      <c r="R96" s="90">
        <v>16371103</v>
      </c>
      <c r="S96" s="87">
        <v>1908689</v>
      </c>
      <c r="T96" s="87">
        <v>90860255</v>
      </c>
      <c r="U96" s="87">
        <v>63944821</v>
      </c>
      <c r="V96" s="87">
        <v>4570456</v>
      </c>
      <c r="W96" s="87">
        <v>7069353</v>
      </c>
      <c r="X96" s="90">
        <v>17458591</v>
      </c>
      <c r="Y96" s="87">
        <v>2278631</v>
      </c>
      <c r="Z96" s="87">
        <v>96197677</v>
      </c>
      <c r="AA96" s="87">
        <v>66167581</v>
      </c>
      <c r="AB96" s="87">
        <v>3585058</v>
      </c>
      <c r="AC96" s="87">
        <v>8289579</v>
      </c>
      <c r="AD96" s="87">
        <v>19295223</v>
      </c>
      <c r="AE96" s="87">
        <v>2313991</v>
      </c>
      <c r="AF96" s="115">
        <v>102151078</v>
      </c>
      <c r="AG96" s="115">
        <v>71232290</v>
      </c>
      <c r="AH96" s="115">
        <v>3244297</v>
      </c>
      <c r="AI96" s="115">
        <v>9121438</v>
      </c>
      <c r="AJ96" s="115">
        <v>18942553</v>
      </c>
      <c r="AK96" s="115">
        <v>2654748</v>
      </c>
    </row>
    <row r="97" spans="1:37" ht="47.25" x14ac:dyDescent="0.25">
      <c r="A97" s="50" t="s">
        <v>154</v>
      </c>
      <c r="B97" s="87">
        <v>44129333</v>
      </c>
      <c r="C97" s="87">
        <v>23899302</v>
      </c>
      <c r="D97" s="87">
        <v>875891</v>
      </c>
      <c r="E97" s="87">
        <v>655702</v>
      </c>
      <c r="F97" s="87">
        <v>17588780</v>
      </c>
      <c r="G97" s="87">
        <v>1266124</v>
      </c>
      <c r="H97" s="87">
        <v>44105955</v>
      </c>
      <c r="I97" s="87">
        <v>23624609</v>
      </c>
      <c r="J97" s="87">
        <v>934259</v>
      </c>
      <c r="K97" s="87">
        <v>594791</v>
      </c>
      <c r="L97" s="87">
        <v>18488247</v>
      </c>
      <c r="M97" s="87">
        <v>1390433</v>
      </c>
      <c r="N97" s="87">
        <v>45981411</v>
      </c>
      <c r="O97" s="87">
        <v>23737188</v>
      </c>
      <c r="P97" s="87">
        <v>874949</v>
      </c>
      <c r="Q97" s="87">
        <v>614518</v>
      </c>
      <c r="R97" s="90">
        <v>20024035</v>
      </c>
      <c r="S97" s="87">
        <v>1599578</v>
      </c>
      <c r="T97" s="87">
        <v>48114966</v>
      </c>
      <c r="U97" s="87">
        <v>24577981</v>
      </c>
      <c r="V97" s="87">
        <v>1161476</v>
      </c>
      <c r="W97" s="87">
        <v>562366</v>
      </c>
      <c r="X97" s="90">
        <v>21100033</v>
      </c>
      <c r="Y97" s="87">
        <v>1863692</v>
      </c>
      <c r="Z97" s="87">
        <v>50787735</v>
      </c>
      <c r="AA97" s="87">
        <v>24815153</v>
      </c>
      <c r="AB97" s="87">
        <v>1200695</v>
      </c>
      <c r="AC97" s="87">
        <v>607231</v>
      </c>
      <c r="AD97" s="87">
        <v>23217697</v>
      </c>
      <c r="AE97" s="87">
        <v>2136542</v>
      </c>
      <c r="AF97" s="115">
        <v>55133240</v>
      </c>
      <c r="AG97" s="115">
        <v>25433739</v>
      </c>
      <c r="AH97" s="115">
        <v>1216871</v>
      </c>
      <c r="AI97" s="115">
        <v>655694</v>
      </c>
      <c r="AJ97" s="115">
        <v>26776291</v>
      </c>
      <c r="AK97" s="115">
        <v>2256472</v>
      </c>
    </row>
    <row r="98" spans="1:37" ht="31.5" x14ac:dyDescent="0.25">
      <c r="A98" s="50" t="s">
        <v>155</v>
      </c>
      <c r="B98" s="87">
        <v>41597729</v>
      </c>
      <c r="C98" s="87">
        <v>22153657</v>
      </c>
      <c r="D98" s="87">
        <v>49726</v>
      </c>
      <c r="E98" s="87">
        <v>545923</v>
      </c>
      <c r="F98" s="87">
        <v>17175174</v>
      </c>
      <c r="G98" s="87">
        <v>1109640</v>
      </c>
      <c r="H98" s="87">
        <v>41538441</v>
      </c>
      <c r="I98" s="87">
        <v>21896019</v>
      </c>
      <c r="J98" s="87">
        <v>57843</v>
      </c>
      <c r="K98" s="87">
        <v>494606</v>
      </c>
      <c r="L98" s="87">
        <v>17922126</v>
      </c>
      <c r="M98" s="87">
        <v>1217934</v>
      </c>
      <c r="N98" s="87">
        <v>43342607</v>
      </c>
      <c r="O98" s="87">
        <v>22030998</v>
      </c>
      <c r="P98" s="87">
        <v>35466</v>
      </c>
      <c r="Q98" s="87">
        <v>509485</v>
      </c>
      <c r="R98" s="90">
        <v>19432166</v>
      </c>
      <c r="S98" s="87">
        <v>1363866</v>
      </c>
      <c r="T98" s="87">
        <v>45114313</v>
      </c>
      <c r="U98" s="87">
        <v>22581062</v>
      </c>
      <c r="V98" s="87">
        <v>35465</v>
      </c>
      <c r="W98" s="87">
        <v>431034</v>
      </c>
      <c r="X98" s="90">
        <v>20469667</v>
      </c>
      <c r="Y98" s="87">
        <v>1621656</v>
      </c>
      <c r="Z98" s="87">
        <v>47744869</v>
      </c>
      <c r="AA98" s="87">
        <v>22823212</v>
      </c>
      <c r="AB98" s="87">
        <v>36706</v>
      </c>
      <c r="AC98" s="87">
        <v>477146</v>
      </c>
      <c r="AD98" s="87">
        <v>22551343</v>
      </c>
      <c r="AE98" s="87">
        <v>1882207</v>
      </c>
      <c r="AF98" s="115">
        <v>51799446</v>
      </c>
      <c r="AG98" s="115">
        <v>23217712</v>
      </c>
      <c r="AH98" s="115">
        <v>35037</v>
      </c>
      <c r="AI98" s="115">
        <v>518915</v>
      </c>
      <c r="AJ98" s="115">
        <v>26071263</v>
      </c>
      <c r="AK98" s="115">
        <v>1981610</v>
      </c>
    </row>
    <row r="99" spans="1:37" ht="31.5" x14ac:dyDescent="0.25">
      <c r="A99" s="50" t="s">
        <v>156</v>
      </c>
      <c r="B99" s="87">
        <v>2447961</v>
      </c>
      <c r="C99" s="87">
        <v>1739579</v>
      </c>
      <c r="D99" s="87">
        <v>826165</v>
      </c>
      <c r="E99" s="87">
        <v>109779</v>
      </c>
      <c r="F99" s="87">
        <v>357310</v>
      </c>
      <c r="G99" s="87">
        <v>137138</v>
      </c>
      <c r="H99" s="87">
        <v>2455408</v>
      </c>
      <c r="I99" s="87">
        <v>1696689</v>
      </c>
      <c r="J99" s="87">
        <v>876416</v>
      </c>
      <c r="K99" s="87">
        <v>98336</v>
      </c>
      <c r="L99" s="87">
        <v>503528</v>
      </c>
      <c r="M99" s="87">
        <v>156736</v>
      </c>
      <c r="N99" s="87">
        <v>2490371</v>
      </c>
      <c r="O99" s="87">
        <v>1674290</v>
      </c>
      <c r="P99" s="87">
        <v>839483</v>
      </c>
      <c r="Q99" s="87">
        <v>102037</v>
      </c>
      <c r="R99" s="90">
        <v>529117</v>
      </c>
      <c r="S99" s="87">
        <v>184927</v>
      </c>
      <c r="T99" s="87">
        <v>2852603</v>
      </c>
      <c r="U99" s="87">
        <v>1969091</v>
      </c>
      <c r="V99" s="87">
        <v>1126011</v>
      </c>
      <c r="W99" s="87">
        <v>128085</v>
      </c>
      <c r="X99" s="90">
        <v>562020</v>
      </c>
      <c r="Y99" s="87">
        <v>193407</v>
      </c>
      <c r="Z99" s="87">
        <v>2885140</v>
      </c>
      <c r="AA99" s="87">
        <v>1962959</v>
      </c>
      <c r="AB99" s="87">
        <v>1163989</v>
      </c>
      <c r="AC99" s="87">
        <v>126838</v>
      </c>
      <c r="AD99" s="87">
        <v>591030</v>
      </c>
      <c r="AE99" s="87">
        <v>204313</v>
      </c>
      <c r="AF99" s="115">
        <v>3146049</v>
      </c>
      <c r="AG99" s="115">
        <v>2169041</v>
      </c>
      <c r="AH99" s="115">
        <v>1181834</v>
      </c>
      <c r="AI99" s="115">
        <v>133783</v>
      </c>
      <c r="AJ99" s="115">
        <v>620603</v>
      </c>
      <c r="AK99" s="115">
        <v>222455</v>
      </c>
    </row>
    <row r="100" spans="1:37" ht="31.5" x14ac:dyDescent="0.25">
      <c r="A100" s="50" t="s">
        <v>157</v>
      </c>
      <c r="B100" s="87">
        <v>83643</v>
      </c>
      <c r="C100" s="87">
        <v>6066</v>
      </c>
      <c r="D100" s="87"/>
      <c r="E100" s="87"/>
      <c r="F100" s="87">
        <v>56296</v>
      </c>
      <c r="G100" s="87">
        <v>19346</v>
      </c>
      <c r="H100" s="87">
        <v>112106</v>
      </c>
      <c r="I100" s="87">
        <v>31901</v>
      </c>
      <c r="J100" s="87"/>
      <c r="K100" s="87">
        <v>1849</v>
      </c>
      <c r="L100" s="87">
        <v>62593</v>
      </c>
      <c r="M100" s="87">
        <v>15763</v>
      </c>
      <c r="N100" s="87">
        <v>148433</v>
      </c>
      <c r="O100" s="87">
        <v>31900</v>
      </c>
      <c r="P100" s="87"/>
      <c r="Q100" s="87">
        <v>2996</v>
      </c>
      <c r="R100" s="90">
        <v>62752</v>
      </c>
      <c r="S100" s="87">
        <v>50785</v>
      </c>
      <c r="T100" s="87">
        <v>148050</v>
      </c>
      <c r="U100" s="87">
        <v>27828</v>
      </c>
      <c r="V100" s="87"/>
      <c r="W100" s="87">
        <v>3247</v>
      </c>
      <c r="X100" s="90">
        <v>68346</v>
      </c>
      <c r="Y100" s="87">
        <v>48629</v>
      </c>
      <c r="Z100" s="87">
        <v>157726</v>
      </c>
      <c r="AA100" s="87">
        <v>28982</v>
      </c>
      <c r="AB100" s="87"/>
      <c r="AC100" s="87" t="s">
        <v>171</v>
      </c>
      <c r="AD100" s="87">
        <v>75324</v>
      </c>
      <c r="AE100" s="87">
        <v>50022</v>
      </c>
      <c r="AF100" s="115">
        <v>187745</v>
      </c>
      <c r="AG100" s="115">
        <v>46986</v>
      </c>
      <c r="AH100" s="115" t="s">
        <v>182</v>
      </c>
      <c r="AI100" s="115" t="s">
        <v>171</v>
      </c>
      <c r="AJ100" s="115">
        <v>84425</v>
      </c>
      <c r="AK100" s="115">
        <v>52407</v>
      </c>
    </row>
    <row r="101" spans="1:37" ht="63" x14ac:dyDescent="0.25">
      <c r="A101" s="50" t="s">
        <v>158</v>
      </c>
      <c r="B101" s="87">
        <v>13740204</v>
      </c>
      <c r="C101" s="87">
        <v>9730492</v>
      </c>
      <c r="D101" s="87">
        <v>62268</v>
      </c>
      <c r="E101" s="87">
        <v>1578824</v>
      </c>
      <c r="F101" s="87">
        <v>1215007</v>
      </c>
      <c r="G101" s="87">
        <v>244669</v>
      </c>
      <c r="H101" s="87">
        <v>12762866</v>
      </c>
      <c r="I101" s="87">
        <v>9066516</v>
      </c>
      <c r="J101" s="87">
        <v>54995</v>
      </c>
      <c r="K101" s="87">
        <v>1269101</v>
      </c>
      <c r="L101" s="87">
        <v>2004821</v>
      </c>
      <c r="M101" s="87">
        <v>242813</v>
      </c>
      <c r="N101" s="87">
        <v>14920025</v>
      </c>
      <c r="O101" s="87">
        <v>10729867</v>
      </c>
      <c r="P101" s="87">
        <v>54432</v>
      </c>
      <c r="Q101" s="87">
        <v>1559607</v>
      </c>
      <c r="R101" s="91">
        <v>2193215</v>
      </c>
      <c r="S101" s="87">
        <v>243810</v>
      </c>
      <c r="T101" s="87">
        <v>16035561</v>
      </c>
      <c r="U101" s="87">
        <v>11592551</v>
      </c>
      <c r="V101" s="87">
        <v>51670</v>
      </c>
      <c r="W101" s="87">
        <v>1755055</v>
      </c>
      <c r="X101" s="91">
        <v>2258421</v>
      </c>
      <c r="Y101" s="87">
        <v>255553</v>
      </c>
      <c r="Z101" s="87">
        <v>18468468</v>
      </c>
      <c r="AA101" s="87">
        <v>12504649</v>
      </c>
      <c r="AB101" s="87">
        <v>52180</v>
      </c>
      <c r="AC101" s="87">
        <v>2395853</v>
      </c>
      <c r="AD101" s="87">
        <v>2894760</v>
      </c>
      <c r="AE101" s="87">
        <v>474312</v>
      </c>
      <c r="AF101" s="115">
        <v>20306709</v>
      </c>
      <c r="AG101" s="115">
        <v>13479604</v>
      </c>
      <c r="AH101" s="115">
        <v>52083</v>
      </c>
      <c r="AI101" s="115">
        <v>2797150</v>
      </c>
      <c r="AJ101" s="115">
        <v>3288950</v>
      </c>
      <c r="AK101" s="115">
        <v>506205</v>
      </c>
    </row>
    <row r="102" spans="1:37" ht="47.25" x14ac:dyDescent="0.25">
      <c r="A102" s="50" t="s">
        <v>159</v>
      </c>
      <c r="B102" s="87">
        <v>5762325</v>
      </c>
      <c r="C102" s="87">
        <v>4620880</v>
      </c>
      <c r="D102" s="87">
        <v>49049</v>
      </c>
      <c r="E102" s="87">
        <v>61520</v>
      </c>
      <c r="F102" s="87">
        <v>687893</v>
      </c>
      <c r="G102" s="87">
        <v>84201</v>
      </c>
      <c r="H102" s="87">
        <v>5627201</v>
      </c>
      <c r="I102" s="87">
        <v>4423677</v>
      </c>
      <c r="J102" s="87">
        <v>49049</v>
      </c>
      <c r="K102" s="87">
        <v>67295</v>
      </c>
      <c r="L102" s="87">
        <v>906610</v>
      </c>
      <c r="M102" s="87">
        <v>85113</v>
      </c>
      <c r="N102" s="87">
        <v>5911765</v>
      </c>
      <c r="O102" s="87">
        <v>4653329</v>
      </c>
      <c r="P102" s="87">
        <v>49830</v>
      </c>
      <c r="Q102" s="87">
        <v>108471</v>
      </c>
      <c r="R102" s="90">
        <v>919151</v>
      </c>
      <c r="S102" s="87">
        <v>77424</v>
      </c>
      <c r="T102" s="87">
        <v>6823395</v>
      </c>
      <c r="U102" s="87">
        <v>5331594</v>
      </c>
      <c r="V102" s="87">
        <v>46077</v>
      </c>
      <c r="W102" s="87">
        <v>149269</v>
      </c>
      <c r="X102" s="90">
        <v>1108088</v>
      </c>
      <c r="Y102" s="87">
        <v>93350</v>
      </c>
      <c r="Z102" s="87">
        <v>7272000</v>
      </c>
      <c r="AA102" s="87">
        <v>5448711</v>
      </c>
      <c r="AB102" s="87">
        <v>46077</v>
      </c>
      <c r="AC102" s="87">
        <v>232820</v>
      </c>
      <c r="AD102" s="87">
        <v>1336225</v>
      </c>
      <c r="AE102" s="87">
        <v>100911</v>
      </c>
      <c r="AF102" s="115">
        <v>7965084</v>
      </c>
      <c r="AG102" s="115">
        <v>5960428</v>
      </c>
      <c r="AH102" s="115">
        <v>46309</v>
      </c>
      <c r="AI102" s="115">
        <v>316124</v>
      </c>
      <c r="AJ102" s="115">
        <v>1396883</v>
      </c>
      <c r="AK102" s="115">
        <v>110805</v>
      </c>
    </row>
    <row r="103" spans="1:37" ht="47.25" x14ac:dyDescent="0.25">
      <c r="A103" s="50" t="s">
        <v>160</v>
      </c>
      <c r="B103" s="87">
        <v>2155520</v>
      </c>
      <c r="C103" s="87">
        <v>1428397</v>
      </c>
      <c r="D103" s="87">
        <v>1410</v>
      </c>
      <c r="E103" s="87">
        <v>271741</v>
      </c>
      <c r="F103" s="87">
        <v>218422</v>
      </c>
      <c r="G103" s="87">
        <v>74113</v>
      </c>
      <c r="H103" s="87">
        <v>2294452</v>
      </c>
      <c r="I103" s="87">
        <v>1449284</v>
      </c>
      <c r="J103" s="87">
        <v>1410</v>
      </c>
      <c r="K103" s="87">
        <v>272805</v>
      </c>
      <c r="L103" s="87">
        <v>470661</v>
      </c>
      <c r="M103" s="87">
        <v>80493</v>
      </c>
      <c r="N103" s="87">
        <v>2273875</v>
      </c>
      <c r="O103" s="87">
        <v>1447755</v>
      </c>
      <c r="P103" s="87">
        <v>66</v>
      </c>
      <c r="Q103" s="87">
        <v>268867</v>
      </c>
      <c r="R103" s="90">
        <v>457419</v>
      </c>
      <c r="S103" s="87">
        <v>78333</v>
      </c>
      <c r="T103" s="87">
        <v>2097537</v>
      </c>
      <c r="U103" s="87">
        <v>1248715</v>
      </c>
      <c r="V103" s="87">
        <v>876</v>
      </c>
      <c r="W103" s="87">
        <v>306658</v>
      </c>
      <c r="X103" s="90">
        <v>449732</v>
      </c>
      <c r="Y103" s="87">
        <v>78787</v>
      </c>
      <c r="Z103" s="87">
        <v>2155049</v>
      </c>
      <c r="AA103" s="87">
        <v>1213783</v>
      </c>
      <c r="AB103" s="87" t="s">
        <v>171</v>
      </c>
      <c r="AC103" s="87">
        <v>318308</v>
      </c>
      <c r="AD103" s="87">
        <v>513278</v>
      </c>
      <c r="AE103" s="87">
        <v>95659</v>
      </c>
      <c r="AF103" s="115">
        <v>2375372</v>
      </c>
      <c r="AG103" s="115">
        <v>1226518</v>
      </c>
      <c r="AH103" s="115" t="s">
        <v>171</v>
      </c>
      <c r="AI103" s="115">
        <v>358813</v>
      </c>
      <c r="AJ103" s="115">
        <v>657454</v>
      </c>
      <c r="AK103" s="115">
        <v>101525</v>
      </c>
    </row>
    <row r="104" spans="1:37" ht="78.75" x14ac:dyDescent="0.25">
      <c r="A104" s="50" t="s">
        <v>161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90"/>
      <c r="S104" s="87"/>
      <c r="T104" s="87"/>
      <c r="U104" s="87"/>
      <c r="V104" s="87"/>
      <c r="W104" s="87"/>
      <c r="X104" s="90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</row>
    <row r="105" spans="1:37" ht="31.5" x14ac:dyDescent="0.25">
      <c r="A105" s="50" t="s">
        <v>162</v>
      </c>
      <c r="B105" s="87">
        <v>5822359</v>
      </c>
      <c r="C105" s="87">
        <v>3681215</v>
      </c>
      <c r="D105" s="87">
        <v>11809</v>
      </c>
      <c r="E105" s="87">
        <v>1245563</v>
      </c>
      <c r="F105" s="87">
        <v>308692</v>
      </c>
      <c r="G105" s="87">
        <v>86355</v>
      </c>
      <c r="H105" s="87">
        <v>4841213</v>
      </c>
      <c r="I105" s="87">
        <v>3193555</v>
      </c>
      <c r="J105" s="87">
        <v>4536</v>
      </c>
      <c r="K105" s="87">
        <v>929001</v>
      </c>
      <c r="L105" s="87">
        <v>627550</v>
      </c>
      <c r="M105" s="87">
        <v>77207</v>
      </c>
      <c r="N105" s="87">
        <v>6734385</v>
      </c>
      <c r="O105" s="87">
        <v>4628783</v>
      </c>
      <c r="P105" s="87">
        <v>4536</v>
      </c>
      <c r="Q105" s="87">
        <v>1182269</v>
      </c>
      <c r="R105" s="90">
        <v>816645</v>
      </c>
      <c r="S105" s="87">
        <v>88053</v>
      </c>
      <c r="T105" s="87">
        <v>7114629</v>
      </c>
      <c r="U105" s="87">
        <v>5012242</v>
      </c>
      <c r="V105" s="87">
        <v>4717</v>
      </c>
      <c r="W105" s="87">
        <v>1299128</v>
      </c>
      <c r="X105" s="90">
        <v>700601</v>
      </c>
      <c r="Y105" s="87">
        <v>83416</v>
      </c>
      <c r="Z105" s="87">
        <v>9041419</v>
      </c>
      <c r="AA105" s="87">
        <v>5842155</v>
      </c>
      <c r="AB105" s="87">
        <v>5227</v>
      </c>
      <c r="AC105" s="87">
        <v>1844725</v>
      </c>
      <c r="AD105" s="87">
        <v>1045257</v>
      </c>
      <c r="AE105" s="87">
        <v>277742</v>
      </c>
      <c r="AF105" s="115">
        <v>9966253</v>
      </c>
      <c r="AG105" s="115">
        <v>6292658</v>
      </c>
      <c r="AH105" s="115">
        <v>4964</v>
      </c>
      <c r="AI105" s="115">
        <v>2122213</v>
      </c>
      <c r="AJ105" s="115">
        <v>1234613</v>
      </c>
      <c r="AK105" s="115">
        <v>293875</v>
      </c>
    </row>
    <row r="106" spans="1:37" ht="31.5" x14ac:dyDescent="0.25">
      <c r="A106" s="50" t="s">
        <v>163</v>
      </c>
      <c r="B106" s="87">
        <v>657002</v>
      </c>
      <c r="C106" s="87">
        <v>355475</v>
      </c>
      <c r="D106" s="87">
        <v>25554</v>
      </c>
      <c r="E106" s="87">
        <v>34042</v>
      </c>
      <c r="F106" s="87">
        <v>134852</v>
      </c>
      <c r="G106" s="87">
        <v>66489</v>
      </c>
      <c r="H106" s="87">
        <v>693168</v>
      </c>
      <c r="I106" s="87">
        <v>360037</v>
      </c>
      <c r="J106" s="87">
        <v>33950</v>
      </c>
      <c r="K106" s="87">
        <v>48840</v>
      </c>
      <c r="L106" s="87">
        <v>202598</v>
      </c>
      <c r="M106" s="87">
        <v>78371</v>
      </c>
      <c r="N106" s="87">
        <v>631117</v>
      </c>
      <c r="O106" s="87">
        <v>302110</v>
      </c>
      <c r="P106" s="87">
        <v>8511</v>
      </c>
      <c r="Q106" s="87">
        <v>43537</v>
      </c>
      <c r="R106" s="90">
        <v>205632</v>
      </c>
      <c r="S106" s="87">
        <v>78133</v>
      </c>
      <c r="T106" s="87">
        <v>603266</v>
      </c>
      <c r="U106" s="87">
        <v>318880</v>
      </c>
      <c r="V106" s="87">
        <v>8597</v>
      </c>
      <c r="W106" s="87">
        <v>66594</v>
      </c>
      <c r="X106" s="90">
        <v>140940</v>
      </c>
      <c r="Y106" s="87">
        <v>74019</v>
      </c>
      <c r="Z106" s="87">
        <v>766978</v>
      </c>
      <c r="AA106" s="87">
        <v>413291</v>
      </c>
      <c r="AB106" s="87">
        <v>120090</v>
      </c>
      <c r="AC106" s="87">
        <v>87979</v>
      </c>
      <c r="AD106" s="87">
        <v>167873</v>
      </c>
      <c r="AE106" s="87">
        <v>90031</v>
      </c>
      <c r="AF106" s="115">
        <v>745809</v>
      </c>
      <c r="AG106" s="115">
        <v>378303</v>
      </c>
      <c r="AH106" s="115">
        <v>117445</v>
      </c>
      <c r="AI106" s="115">
        <v>90216</v>
      </c>
      <c r="AJ106" s="115">
        <v>174884</v>
      </c>
      <c r="AK106" s="115">
        <v>91731</v>
      </c>
    </row>
    <row r="107" spans="1:37" ht="31.5" x14ac:dyDescent="0.25">
      <c r="A107" s="50" t="s">
        <v>164</v>
      </c>
      <c r="B107" s="87">
        <v>655350</v>
      </c>
      <c r="C107" s="87">
        <v>354877</v>
      </c>
      <c r="D107" s="87">
        <v>25554</v>
      </c>
      <c r="E107" s="87">
        <v>34042</v>
      </c>
      <c r="F107" s="87">
        <v>134118</v>
      </c>
      <c r="G107" s="87">
        <v>66449</v>
      </c>
      <c r="H107" s="87">
        <v>691879</v>
      </c>
      <c r="I107" s="87">
        <v>359439</v>
      </c>
      <c r="J107" s="87">
        <v>33950</v>
      </c>
      <c r="K107" s="87">
        <v>48840</v>
      </c>
      <c r="L107" s="87">
        <v>201907</v>
      </c>
      <c r="M107" s="87">
        <v>78371</v>
      </c>
      <c r="N107" s="87">
        <v>628548</v>
      </c>
      <c r="O107" s="87">
        <v>301512</v>
      </c>
      <c r="P107" s="87">
        <v>8511</v>
      </c>
      <c r="Q107" s="87">
        <v>43350</v>
      </c>
      <c r="R107" s="90">
        <v>203848</v>
      </c>
      <c r="S107" s="87">
        <v>78133</v>
      </c>
      <c r="T107" s="87">
        <v>593586</v>
      </c>
      <c r="U107" s="87">
        <v>315917</v>
      </c>
      <c r="V107" s="87">
        <v>8597</v>
      </c>
      <c r="W107" s="87">
        <v>66109</v>
      </c>
      <c r="X107" s="90">
        <v>139064</v>
      </c>
      <c r="Y107" s="87">
        <v>69663</v>
      </c>
      <c r="Z107" s="87">
        <v>752272</v>
      </c>
      <c r="AA107" s="87">
        <v>410328</v>
      </c>
      <c r="AB107" s="87">
        <v>120090</v>
      </c>
      <c r="AC107" s="87">
        <v>86621</v>
      </c>
      <c r="AD107" s="87">
        <v>164958</v>
      </c>
      <c r="AE107" s="87">
        <v>82561</v>
      </c>
      <c r="AF107" s="115">
        <v>731974</v>
      </c>
      <c r="AG107" s="115">
        <v>375340</v>
      </c>
      <c r="AH107" s="115">
        <v>117445</v>
      </c>
      <c r="AI107" s="115">
        <v>87259</v>
      </c>
      <c r="AJ107" s="115">
        <v>172909</v>
      </c>
      <c r="AK107" s="115">
        <v>85791</v>
      </c>
    </row>
    <row r="108" spans="1:37" ht="63" x14ac:dyDescent="0.25">
      <c r="A108" s="50" t="s">
        <v>165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90"/>
      <c r="S108" s="87"/>
      <c r="T108" s="87"/>
      <c r="U108" s="87"/>
      <c r="V108" s="87"/>
      <c r="W108" s="87"/>
      <c r="X108" s="90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</row>
    <row r="109" spans="1:37" ht="31.5" x14ac:dyDescent="0.25">
      <c r="A109" s="50" t="s">
        <v>166</v>
      </c>
      <c r="B109" s="87">
        <v>1652</v>
      </c>
      <c r="C109" s="87">
        <v>598</v>
      </c>
      <c r="D109" s="87"/>
      <c r="E109" s="87">
        <v>0</v>
      </c>
      <c r="F109" s="87">
        <v>734</v>
      </c>
      <c r="G109" s="87">
        <v>40</v>
      </c>
      <c r="H109" s="87">
        <v>1289</v>
      </c>
      <c r="I109" s="87">
        <v>598</v>
      </c>
      <c r="J109" s="87"/>
      <c r="K109" s="87"/>
      <c r="L109" s="87">
        <v>691</v>
      </c>
      <c r="M109" s="87"/>
      <c r="N109" s="87">
        <v>2569</v>
      </c>
      <c r="O109" s="87">
        <v>598</v>
      </c>
      <c r="P109" s="87"/>
      <c r="Q109" s="87">
        <v>187</v>
      </c>
      <c r="R109" s="90">
        <v>1784</v>
      </c>
      <c r="S109" s="87"/>
      <c r="T109" s="87">
        <v>9680</v>
      </c>
      <c r="U109" s="87">
        <v>2963</v>
      </c>
      <c r="V109" s="87"/>
      <c r="W109" s="87">
        <v>485</v>
      </c>
      <c r="X109" s="90">
        <v>1876</v>
      </c>
      <c r="Y109" s="87">
        <v>4356</v>
      </c>
      <c r="Z109" s="87">
        <v>14706</v>
      </c>
      <c r="AA109" s="87" t="s">
        <v>171</v>
      </c>
      <c r="AB109" s="87"/>
      <c r="AC109" s="87" t="s">
        <v>171</v>
      </c>
      <c r="AD109" s="87">
        <v>2915</v>
      </c>
      <c r="AE109" s="87" t="s">
        <v>171</v>
      </c>
      <c r="AF109" s="115">
        <v>13835</v>
      </c>
      <c r="AG109" s="115" t="s">
        <v>171</v>
      </c>
      <c r="AH109" s="115" t="s">
        <v>182</v>
      </c>
      <c r="AI109" s="115">
        <v>2957</v>
      </c>
      <c r="AJ109" s="115" t="s">
        <v>171</v>
      </c>
      <c r="AK109" s="115" t="s">
        <v>171</v>
      </c>
    </row>
    <row r="111" spans="1:37" s="31" customFormat="1" x14ac:dyDescent="0.25">
      <c r="A111" s="2" t="s">
        <v>168</v>
      </c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Шустова Наталия Владимировна</cp:lastModifiedBy>
  <cp:lastPrinted>2023-01-25T11:47:17Z</cp:lastPrinted>
  <dcterms:created xsi:type="dcterms:W3CDTF">2021-04-08T10:35:45Z</dcterms:created>
  <dcterms:modified xsi:type="dcterms:W3CDTF">2024-01-18T04:30:51Z</dcterms:modified>
</cp:coreProperties>
</file>