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480" windowHeight="11640"/>
  </bookViews>
  <sheets>
    <sheet name="таблица 4.4" sheetId="1" r:id="rId1"/>
  </sheets>
  <definedNames>
    <definedName name="_xlnm.Print_Area" localSheetId="0">'таблица 4.4'!$A$1:$K$87</definedName>
  </definedNames>
  <calcPr calcId="144525"/>
</workbook>
</file>

<file path=xl/calcChain.xml><?xml version="1.0" encoding="utf-8"?>
<calcChain xmlns="http://schemas.openxmlformats.org/spreadsheetml/2006/main">
  <c r="D91" i="1" l="1"/>
  <c r="E91" i="1"/>
  <c r="G91" i="1"/>
  <c r="H91" i="1"/>
  <c r="I91" i="1"/>
  <c r="J91" i="1"/>
  <c r="K91" i="1"/>
  <c r="D92" i="1"/>
  <c r="E92" i="1"/>
  <c r="G92" i="1"/>
  <c r="H92" i="1"/>
  <c r="I92" i="1"/>
  <c r="J92" i="1"/>
  <c r="K92" i="1"/>
  <c r="C92" i="1"/>
  <c r="C91" i="1"/>
  <c r="H73" i="1"/>
  <c r="I73" i="1"/>
  <c r="J73" i="1"/>
  <c r="K73" i="1"/>
  <c r="H74" i="1"/>
  <c r="I74" i="1"/>
  <c r="J74" i="1"/>
  <c r="K74" i="1"/>
  <c r="H75" i="1"/>
  <c r="I75" i="1"/>
  <c r="J75" i="1"/>
  <c r="K75" i="1"/>
  <c r="H76" i="1"/>
  <c r="I76" i="1"/>
  <c r="J76" i="1"/>
  <c r="K76" i="1"/>
  <c r="H77" i="1"/>
  <c r="I77" i="1"/>
  <c r="J77" i="1"/>
  <c r="K77" i="1"/>
  <c r="H78" i="1"/>
  <c r="I78" i="1"/>
  <c r="J78" i="1"/>
  <c r="K78" i="1"/>
  <c r="H79" i="1"/>
  <c r="I79" i="1"/>
  <c r="J79" i="1"/>
  <c r="K79" i="1"/>
  <c r="H80" i="1"/>
  <c r="I80" i="1"/>
  <c r="J80" i="1"/>
  <c r="K80" i="1"/>
  <c r="H81" i="1"/>
  <c r="I81" i="1"/>
  <c r="J81" i="1"/>
  <c r="K81" i="1"/>
  <c r="H82" i="1"/>
  <c r="I82" i="1"/>
  <c r="J82" i="1"/>
  <c r="K82" i="1"/>
  <c r="H83" i="1"/>
  <c r="I83" i="1"/>
  <c r="J83" i="1"/>
  <c r="K83" i="1"/>
  <c r="H84" i="1"/>
  <c r="I84" i="1"/>
  <c r="J84" i="1"/>
  <c r="K84" i="1"/>
  <c r="H85" i="1"/>
  <c r="I85" i="1"/>
  <c r="J85" i="1"/>
  <c r="K85" i="1"/>
  <c r="H86" i="1"/>
  <c r="I86" i="1"/>
  <c r="J86" i="1"/>
  <c r="K86" i="1"/>
  <c r="H87" i="1"/>
  <c r="I87" i="1"/>
  <c r="J87" i="1"/>
  <c r="K87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73" i="1"/>
</calcChain>
</file>

<file path=xl/sharedStrings.xml><?xml version="1.0" encoding="utf-8"?>
<sst xmlns="http://schemas.openxmlformats.org/spreadsheetml/2006/main" count="167" uniqueCount="47">
  <si>
    <t>ПО ОСНОВНЫМ ДЕМОГРАФИЧЕСКИМ И СОЦИАЛЬНЫМ ГРУППАМ ДОМОХОЗЯЙСТВ</t>
  </si>
  <si>
    <t>Все домохозяйства</t>
  </si>
  <si>
    <t>в среднем на домохозяйство, в месяц, рублей</t>
  </si>
  <si>
    <t>Все домо-хозяйства</t>
  </si>
  <si>
    <t>из них домохозяйства (проживающие в домохозяйствах)</t>
  </si>
  <si>
    <t>имеющие детей в возрасте до 18 лет</t>
  </si>
  <si>
    <t>не имею-щие детей в возрасте до 18 лет</t>
  </si>
  <si>
    <t>имеющие в своем составе молодые семьи</t>
  </si>
  <si>
    <t>имеющие в своем составе многодетные семьи</t>
  </si>
  <si>
    <t>имеющие в своем составе неполные семьи</t>
  </si>
  <si>
    <t>состоящие (только) из инвалидов</t>
  </si>
  <si>
    <t>имеющие в своем составе инвалидов</t>
  </si>
  <si>
    <t>Совокупный доход - всего</t>
  </si>
  <si>
    <t>...</t>
  </si>
  <si>
    <t>Доход от трудовой деятельности (включая натуральные поступления) - всего</t>
  </si>
  <si>
    <t xml:space="preserve">Доходы от собственности </t>
  </si>
  <si>
    <t>Трансферты – полученные в денежной и натуральной форме - всего</t>
  </si>
  <si>
    <t>Социальные выплаты и льготы в денежной и натуральной форме</t>
  </si>
  <si>
    <t xml:space="preserve">социальные выплаты в денежной форме </t>
  </si>
  <si>
    <t>льготы, полученные в натуральной форме  (в денежном выражении)</t>
  </si>
  <si>
    <t>Располагаемый совокупный доход</t>
  </si>
  <si>
    <t>в среднем на члена домохозяйства, в месяц, рублей</t>
  </si>
  <si>
    <t>не имеющие детей в возрасте до 18 лет</t>
  </si>
  <si>
    <t>Справочно:</t>
  </si>
  <si>
    <t>Совокупный доход, включая оценочный эквивалент чистой вмененной арендной платы</t>
  </si>
  <si>
    <t>из него:</t>
  </si>
  <si>
    <t>доход от собственного производства услуг для личного потребления (оценочный эквивалент чистой вмененной арендной платы)</t>
  </si>
  <si>
    <t>Располагаемый совокупный доход, включая оценочный эквивалент чистой вмененной арендной платы</t>
  </si>
  <si>
    <t xml:space="preserve">Трансферты переданные – всего </t>
  </si>
  <si>
    <t>Доход от самостоятельной занятости - всего</t>
  </si>
  <si>
    <t>денежная оценка использованной на личное потребление сельскохозяйственной продукции собственного производства</t>
  </si>
  <si>
    <t>Алименты и приравненные к ним регулярные выплаты</t>
  </si>
  <si>
    <t>Иные денежные и натуральные (в денежном выражении) поступления от частных лиц и организаций</t>
  </si>
  <si>
    <r>
      <t>состоящие (только) из пенсионеров</t>
    </r>
    <r>
      <rPr>
        <vertAlign val="superscript"/>
        <sz val="8"/>
        <color theme="1"/>
        <rFont val="Arial"/>
        <family val="2"/>
        <charset val="204"/>
      </rPr>
      <t>1</t>
    </r>
  </si>
  <si>
    <r>
      <t>…</t>
    </r>
    <r>
      <rPr>
        <vertAlign val="superscript"/>
        <sz val="8"/>
        <color theme="1"/>
        <rFont val="Arial"/>
        <family val="2"/>
      </rPr>
      <t>2</t>
    </r>
  </si>
  <si>
    <r>
      <t>1</t>
    </r>
    <r>
      <rPr>
        <sz val="8"/>
        <color rgb="FF000000"/>
        <rFont val="Arial"/>
        <family val="2"/>
      </rPr>
      <t xml:space="preserve"> Здесь и далее – включая лиц, получающих пенсию по потере кормильца</t>
    </r>
  </si>
  <si>
    <r>
      <t>Оплата труда в денежной и натуральной форме (в денежном выражении)</t>
    </r>
    <r>
      <rPr>
        <vertAlign val="superscript"/>
        <sz val="8"/>
        <color rgb="FF000000"/>
        <rFont val="Arial"/>
        <family val="2"/>
      </rPr>
      <t>3</t>
    </r>
  </si>
  <si>
    <r>
      <t>доходы от самостоятельной занятости</t>
    </r>
    <r>
      <rPr>
        <vertAlign val="superscript"/>
        <sz val="8"/>
        <color rgb="FF000000"/>
        <rFont val="Arial"/>
        <family val="2"/>
      </rPr>
      <t>3</t>
    </r>
  </si>
  <si>
    <r>
      <t>Доход от другой регулярной трудовой деятельности</t>
    </r>
    <r>
      <rPr>
        <vertAlign val="superscript"/>
        <sz val="8"/>
        <color rgb="FF000000"/>
        <rFont val="Arial"/>
        <family val="2"/>
      </rPr>
      <t>4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</si>
  <si>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Здесь и далее - по месту основной работы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</si>
  <si>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Здесь и далее - помимо основной работы и/или от нерегулярной трудовой деятельности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</si>
  <si>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Здесь и далее - отметка «…» (многоточие) означает, что число ответов респондентов (число наблюдений) составляет менее 50</t>
    </r>
  </si>
  <si>
    <t>…</t>
  </si>
  <si>
    <t>в процентах</t>
  </si>
  <si>
    <t>УРОВЕНЬ И СТРУКТУРА СОВОКУПНОГО ДОХОДА ДОМАШНИХ ХОЗЯЙСТВ ПЕРМСКОГО КРАЯ В 2016 ГОДУ</t>
  </si>
  <si>
    <t>Пермский край</t>
  </si>
  <si>
    <t>Лист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</si>
</sst>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#\ ##0.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vertAlign val="superscript"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" fontId="3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left" wrapText="1"/>
    </xf>
    <xf numFmtId="1" fontId="4" fillId="0" borderId="1" xfId="1" applyNumberFormat="1" applyFont="1" applyBorder="1" applyAlignment="1">
      <alignment horizontal="right"/>
    </xf>
    <xf numFmtId="0" fontId="5" fillId="0" borderId="3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8" fillId="0" borderId="0" xfId="1" applyFont="1" applyAlignment="1"/>
    <xf numFmtId="0" fontId="11" fillId="0" borderId="12" xfId="1" applyFont="1" applyBorder="1"/>
    <xf numFmtId="1" fontId="5" fillId="0" borderId="7" xfId="1" applyNumberFormat="1" applyFont="1" applyBorder="1" applyAlignment="1"/>
    <xf numFmtId="0" fontId="5" fillId="0" borderId="0" xfId="1" applyFont="1"/>
    <xf numFmtId="0" fontId="6" fillId="0" borderId="0" xfId="1" applyFont="1"/>
    <xf numFmtId="0" fontId="8" fillId="0" borderId="0" xfId="1" applyFont="1"/>
    <xf numFmtId="49" fontId="8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left"/>
    </xf>
    <xf numFmtId="0" fontId="8" fillId="0" borderId="0" xfId="1" applyFont="1"/>
    <xf numFmtId="1" fontId="8" fillId="0" borderId="0" xfId="1" applyNumberFormat="1" applyFont="1" applyAlignment="1">
      <alignment horizontal="right"/>
    </xf>
    <xf numFmtId="0" fontId="5" fillId="0" borderId="3" xfId="1" applyFont="1" applyBorder="1" applyAlignment="1">
      <alignment horizontal="center" vertical="top" wrapText="1"/>
    </xf>
    <xf numFmtId="164" fontId="5" fillId="0" borderId="9" xfId="1" applyNumberFormat="1" applyFont="1" applyBorder="1" applyAlignment="1">
      <alignment horizontal="right"/>
    </xf>
    <xf numFmtId="164" fontId="6" fillId="0" borderId="9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4" fontId="5" fillId="0" borderId="8" xfId="1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164" fontId="5" fillId="0" borderId="11" xfId="1" applyNumberFormat="1" applyFont="1" applyBorder="1" applyAlignment="1">
      <alignment horizontal="right"/>
    </xf>
    <xf numFmtId="164" fontId="6" fillId="0" borderId="11" xfId="1" applyNumberFormat="1" applyFont="1" applyBorder="1" applyAlignment="1">
      <alignment horizontal="right"/>
    </xf>
    <xf numFmtId="0" fontId="5" fillId="0" borderId="11" xfId="1" applyFont="1" applyBorder="1" applyAlignment="1">
      <alignment horizontal="center" vertical="top" wrapText="1"/>
    </xf>
    <xf numFmtId="0" fontId="10" fillId="0" borderId="0" xfId="0" applyFont="1"/>
    <xf numFmtId="0" fontId="0" fillId="0" borderId="0" xfId="0" applyBorder="1"/>
    <xf numFmtId="0" fontId="13" fillId="0" borderId="0" xfId="1" applyFont="1" applyBorder="1" applyAlignment="1">
      <alignment horizontal="left" vertical="center" wrapText="1" indent="1"/>
    </xf>
    <xf numFmtId="49" fontId="6" fillId="0" borderId="6" xfId="1" applyNumberFormat="1" applyFont="1" applyBorder="1" applyAlignment="1">
      <alignment horizontal="right" vertical="center" wrapText="1"/>
    </xf>
    <xf numFmtId="1" fontId="8" fillId="0" borderId="6" xfId="1" applyNumberFormat="1" applyFont="1" applyBorder="1" applyAlignment="1">
      <alignment horizontal="right"/>
    </xf>
    <xf numFmtId="0" fontId="5" fillId="0" borderId="10" xfId="1" applyFont="1" applyBorder="1"/>
    <xf numFmtId="0" fontId="5" fillId="0" borderId="9" xfId="1" applyFont="1" applyBorder="1"/>
    <xf numFmtId="0" fontId="5" fillId="0" borderId="0" xfId="1" applyFont="1" applyBorder="1"/>
    <xf numFmtId="0" fontId="7" fillId="0" borderId="2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 indent="1"/>
    </xf>
    <xf numFmtId="0" fontId="9" fillId="0" borderId="6" xfId="1" applyFont="1" applyBorder="1" applyAlignment="1">
      <alignment horizontal="left" vertical="center" wrapText="1" indent="2"/>
    </xf>
    <xf numFmtId="0" fontId="9" fillId="0" borderId="6" xfId="1" applyFont="1" applyBorder="1" applyAlignment="1">
      <alignment horizontal="left" vertical="center" wrapText="1" indent="3"/>
    </xf>
    <xf numFmtId="0" fontId="6" fillId="0" borderId="6" xfId="1" applyFont="1" applyBorder="1" applyAlignment="1">
      <alignment horizontal="left" vertical="center" wrapText="1" indent="3"/>
    </xf>
    <xf numFmtId="0" fontId="6" fillId="0" borderId="6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 indent="2"/>
    </xf>
    <xf numFmtId="0" fontId="14" fillId="0" borderId="6" xfId="1" applyFont="1" applyBorder="1" applyAlignment="1">
      <alignment horizontal="left" vertical="center" wrapText="1" indent="4"/>
    </xf>
    <xf numFmtId="0" fontId="9" fillId="0" borderId="4" xfId="1" applyFont="1" applyBorder="1" applyAlignment="1">
      <alignment horizontal="left" vertical="center" wrapText="1" indent="2"/>
    </xf>
    <xf numFmtId="0" fontId="11" fillId="0" borderId="1" xfId="1" applyFont="1" applyBorder="1"/>
    <xf numFmtId="1" fontId="5" fillId="0" borderId="6" xfId="1" applyNumberFormat="1" applyFont="1" applyBorder="1" applyAlignment="1">
      <alignment horizontal="center" vertical="center" wrapText="1"/>
    </xf>
    <xf numFmtId="0" fontId="5" fillId="0" borderId="6" xfId="1" applyFont="1" applyBorder="1"/>
    <xf numFmtId="0" fontId="8" fillId="0" borderId="0" xfId="1" applyFont="1" applyBorder="1"/>
    <xf numFmtId="49" fontId="8" fillId="0" borderId="0" xfId="1" applyNumberFormat="1" applyFont="1" applyAlignment="1">
      <alignment horizontal="left"/>
    </xf>
    <xf numFmtId="0" fontId="8" fillId="0" borderId="0" xfId="1" applyFont="1"/>
    <xf numFmtId="1" fontId="5" fillId="0" borderId="8" xfId="1" applyNumberFormat="1" applyFont="1" applyBorder="1" applyAlignment="1">
      <alignment horizontal="right"/>
    </xf>
    <xf numFmtId="1" fontId="6" fillId="0" borderId="8" xfId="1" applyNumberFormat="1" applyFont="1" applyBorder="1" applyAlignment="1">
      <alignment horizontal="right"/>
    </xf>
    <xf numFmtId="1" fontId="5" fillId="0" borderId="10" xfId="1" applyNumberFormat="1" applyFont="1" applyBorder="1" applyAlignment="1">
      <alignment horizontal="right"/>
    </xf>
    <xf numFmtId="1" fontId="5" fillId="0" borderId="9" xfId="1" applyNumberFormat="1" applyFont="1" applyBorder="1" applyAlignment="1">
      <alignment horizontal="right"/>
    </xf>
    <xf numFmtId="1" fontId="5" fillId="0" borderId="0" xfId="1" applyNumberFormat="1" applyFont="1" applyBorder="1" applyAlignment="1">
      <alignment horizontal="right"/>
    </xf>
    <xf numFmtId="1" fontId="6" fillId="0" borderId="0" xfId="1" applyNumberFormat="1" applyFont="1" applyBorder="1" applyAlignment="1">
      <alignment horizontal="right"/>
    </xf>
    <xf numFmtId="1" fontId="5" fillId="0" borderId="6" xfId="1" applyNumberFormat="1" applyFont="1" applyBorder="1" applyAlignment="1">
      <alignment horizontal="right"/>
    </xf>
    <xf numFmtId="1" fontId="4" fillId="0" borderId="0" xfId="1" applyNumberFormat="1" applyFont="1" applyBorder="1" applyAlignment="1">
      <alignment wrapText="1"/>
    </xf>
    <xf numFmtId="1" fontId="4" fillId="0" borderId="0" xfId="1" applyNumberFormat="1" applyFont="1" applyFill="1" applyBorder="1" applyAlignment="1"/>
    <xf numFmtId="1" fontId="3" fillId="0" borderId="0" xfId="1" applyNumberFormat="1" applyFont="1" applyFill="1" applyBorder="1" applyAlignment="1"/>
    <xf numFmtId="49" fontId="8" fillId="0" borderId="0" xfId="1" applyNumberFormat="1" applyFont="1" applyFill="1" applyAlignment="1"/>
    <xf numFmtId="0" fontId="8" fillId="0" borderId="0" xfId="1" applyFont="1" applyFill="1" applyAlignment="1"/>
    <xf numFmtId="1" fontId="3" fillId="0" borderId="0" xfId="1" applyNumberFormat="1" applyFont="1" applyBorder="1" applyAlignment="1">
      <alignment wrapText="1"/>
    </xf>
    <xf numFmtId="1" fontId="5" fillId="0" borderId="6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</cellXfs>
  <cellStyles count="7">
    <cellStyle name="Comma" xfId="2"/>
    <cellStyle name="Comma [0]" xfId="3"/>
    <cellStyle name="Currency" xfId="4"/>
    <cellStyle name="Currency [0]" xfId="5"/>
    <cellStyle name="Normal" xfId="1"/>
    <cellStyle name="Percent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zoomScale="90" zoomScaleNormal="90" workbookViewId="0">
      <selection activeCell="B92" sqref="B92"/>
    </sheetView>
  </sheetViews>
  <sheetFormatPr defaultColWidth="9.140625" defaultRowHeight="14.25" x14ac:dyDescent="0.2"/>
  <cols>
    <col min="1" max="1" width="2.7109375" style="15" customWidth="1"/>
    <col min="2" max="2" width="45.85546875" style="12" customWidth="1"/>
    <col min="3" max="3" width="11.7109375" style="11" customWidth="1"/>
    <col min="4" max="4" width="11.5703125" style="11" customWidth="1"/>
    <col min="5" max="6" width="11.140625" style="11" customWidth="1"/>
    <col min="7" max="7" width="11.42578125" style="11" customWidth="1"/>
    <col min="8" max="8" width="10.7109375" style="11" customWidth="1"/>
    <col min="9" max="9" width="11.140625" style="11" customWidth="1"/>
    <col min="10" max="10" width="10.5703125" style="11" customWidth="1"/>
    <col min="11" max="11" width="10.85546875" style="11" customWidth="1"/>
  </cols>
  <sheetData>
    <row r="1" spans="1:11" ht="13.5" customHeight="1" x14ac:dyDescent="0.25">
      <c r="A1" s="66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.75" x14ac:dyDescent="0.2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 x14ac:dyDescent="0.2">
      <c r="A4" s="56"/>
      <c r="B4" s="57" t="s">
        <v>45</v>
      </c>
      <c r="C4" s="1"/>
      <c r="D4" s="1"/>
      <c r="E4" s="1"/>
      <c r="F4" s="1"/>
      <c r="G4" s="1"/>
      <c r="H4" s="1"/>
      <c r="I4" s="1"/>
      <c r="J4" s="1"/>
      <c r="K4" s="1"/>
    </row>
    <row r="5" spans="1:11" ht="14.25" customHeight="1" x14ac:dyDescent="0.2">
      <c r="A5" s="2"/>
      <c r="B5" s="2" t="s">
        <v>1</v>
      </c>
      <c r="C5" s="3"/>
      <c r="D5" s="3"/>
      <c r="E5" s="3"/>
      <c r="F5" s="3"/>
      <c r="G5" s="3"/>
      <c r="H5" s="65" t="s">
        <v>2</v>
      </c>
      <c r="I5" s="65"/>
      <c r="J5" s="65"/>
      <c r="K5" s="65"/>
    </row>
    <row r="6" spans="1:11" ht="12.75" x14ac:dyDescent="0.2">
      <c r="A6" s="62"/>
      <c r="B6" s="63"/>
      <c r="C6" s="64" t="s">
        <v>3</v>
      </c>
      <c r="D6" s="64" t="s">
        <v>4</v>
      </c>
      <c r="E6" s="64"/>
      <c r="F6" s="64"/>
      <c r="G6" s="64"/>
      <c r="H6" s="64"/>
      <c r="I6" s="64"/>
      <c r="J6" s="64"/>
      <c r="K6" s="64"/>
    </row>
    <row r="7" spans="1:11" ht="56.25" x14ac:dyDescent="0.2">
      <c r="A7" s="62"/>
      <c r="B7" s="63"/>
      <c r="C7" s="64"/>
      <c r="D7" s="16" t="s">
        <v>5</v>
      </c>
      <c r="E7" s="16" t="s">
        <v>22</v>
      </c>
      <c r="F7" s="16" t="s">
        <v>7</v>
      </c>
      <c r="G7" s="16" t="s">
        <v>8</v>
      </c>
      <c r="H7" s="16" t="s">
        <v>9</v>
      </c>
      <c r="I7" s="24" t="s">
        <v>33</v>
      </c>
      <c r="J7" s="16" t="s">
        <v>10</v>
      </c>
      <c r="K7" s="16" t="s">
        <v>11</v>
      </c>
    </row>
    <row r="8" spans="1:11" ht="12.75" x14ac:dyDescent="0.2">
      <c r="A8" s="44"/>
      <c r="B8" s="5"/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</row>
    <row r="9" spans="1:11" s="6" customFormat="1" x14ac:dyDescent="0.2">
      <c r="A9" s="28"/>
      <c r="B9" s="33" t="s">
        <v>12</v>
      </c>
      <c r="C9" s="20">
        <v>61217.754645696994</v>
      </c>
      <c r="D9" s="20">
        <v>77110.297019520993</v>
      </c>
      <c r="E9" s="20">
        <v>53008.415101095998</v>
      </c>
      <c r="F9" s="20" t="s">
        <v>34</v>
      </c>
      <c r="G9" s="20">
        <v>65338.248542633002</v>
      </c>
      <c r="H9" s="20">
        <v>60022.892835736006</v>
      </c>
      <c r="I9" s="20">
        <v>38060.761802458001</v>
      </c>
      <c r="J9" s="20">
        <v>28240.112148145003</v>
      </c>
      <c r="K9" s="20">
        <v>48643.158542659003</v>
      </c>
    </row>
    <row r="10" spans="1:11" s="6" customFormat="1" ht="24" customHeight="1" x14ac:dyDescent="0.2">
      <c r="A10" s="28"/>
      <c r="B10" s="34" t="s">
        <v>14</v>
      </c>
      <c r="C10" s="17">
        <v>45402.992991892999</v>
      </c>
      <c r="D10" s="17">
        <v>61238.638829775002</v>
      </c>
      <c r="E10" s="17">
        <v>37223.043519403996</v>
      </c>
      <c r="F10" s="17" t="s">
        <v>13</v>
      </c>
      <c r="G10" s="18">
        <v>42780.329909938999</v>
      </c>
      <c r="H10" s="17">
        <v>40348.771116488002</v>
      </c>
      <c r="I10" s="17">
        <v>13492.770389892001</v>
      </c>
      <c r="J10" s="17">
        <v>1835.4068610899999</v>
      </c>
      <c r="K10" s="17">
        <v>15588.090926614001</v>
      </c>
    </row>
    <row r="11" spans="1:11" s="6" customFormat="1" ht="24" customHeight="1" x14ac:dyDescent="0.2">
      <c r="A11" s="28"/>
      <c r="B11" s="35" t="s">
        <v>36</v>
      </c>
      <c r="C11" s="17">
        <v>39583.434567349002</v>
      </c>
      <c r="D11" s="17">
        <v>53706.955019403998</v>
      </c>
      <c r="E11" s="17">
        <v>32287.888502842001</v>
      </c>
      <c r="F11" s="17" t="s">
        <v>13</v>
      </c>
      <c r="G11" s="18">
        <v>33772.005050428997</v>
      </c>
      <c r="H11" s="17">
        <v>29574.437548054</v>
      </c>
      <c r="I11" s="17">
        <v>10236.540792493999</v>
      </c>
      <c r="J11" s="17">
        <v>1270.595304295</v>
      </c>
      <c r="K11" s="17">
        <v>13088.688133334001</v>
      </c>
    </row>
    <row r="12" spans="1:11" s="6" customFormat="1" x14ac:dyDescent="0.2">
      <c r="A12" s="28"/>
      <c r="B12" s="35" t="s">
        <v>29</v>
      </c>
      <c r="C12" s="17">
        <v>4128.3609540970001</v>
      </c>
      <c r="D12" s="17">
        <v>6021.2678588859999</v>
      </c>
      <c r="E12" s="17">
        <v>3150.5743203329998</v>
      </c>
      <c r="F12" s="17" t="s">
        <v>13</v>
      </c>
      <c r="G12" s="18">
        <v>6991.4166047179997</v>
      </c>
      <c r="H12" s="17">
        <v>8123.2617380000002</v>
      </c>
      <c r="I12" s="17">
        <v>3124.7094589140002</v>
      </c>
      <c r="J12" s="17">
        <v>564.811556795</v>
      </c>
      <c r="K12" s="17">
        <v>1786.9525547129999</v>
      </c>
    </row>
    <row r="13" spans="1:11" s="6" customFormat="1" x14ac:dyDescent="0.2">
      <c r="A13" s="28"/>
      <c r="B13" s="36" t="s">
        <v>37</v>
      </c>
      <c r="C13" s="17">
        <v>2816.7393694269999</v>
      </c>
      <c r="D13" s="17">
        <v>4480.5112028490003</v>
      </c>
      <c r="E13" s="17">
        <v>1957.3131312749999</v>
      </c>
      <c r="F13" s="17" t="s">
        <v>13</v>
      </c>
      <c r="G13" s="18">
        <v>4528.9656662289999</v>
      </c>
      <c r="H13" s="17">
        <v>7025.89800483</v>
      </c>
      <c r="I13" s="17">
        <v>2093.943050588</v>
      </c>
      <c r="J13" s="17">
        <v>179.99020808399999</v>
      </c>
      <c r="K13" s="17">
        <v>717.05975666400002</v>
      </c>
    </row>
    <row r="14" spans="1:11" s="6" customFormat="1" ht="35.25" customHeight="1" x14ac:dyDescent="0.2">
      <c r="A14" s="28"/>
      <c r="B14" s="37" t="s">
        <v>30</v>
      </c>
      <c r="C14" s="17">
        <v>1311.6215846699999</v>
      </c>
      <c r="D14" s="17">
        <v>1540.7566560370001</v>
      </c>
      <c r="E14" s="17">
        <v>1193.2611890579999</v>
      </c>
      <c r="F14" s="17" t="s">
        <v>13</v>
      </c>
      <c r="G14" s="18">
        <v>2462.4509384889998</v>
      </c>
      <c r="H14" s="17">
        <v>1097.3637331689999</v>
      </c>
      <c r="I14" s="17">
        <v>1030.7664083249999</v>
      </c>
      <c r="J14" s="17">
        <v>384.82134871</v>
      </c>
      <c r="K14" s="17">
        <v>1069.892798048</v>
      </c>
    </row>
    <row r="15" spans="1:11" s="6" customFormat="1" ht="23.25" customHeight="1" x14ac:dyDescent="0.2">
      <c r="A15" s="28"/>
      <c r="B15" s="35" t="s">
        <v>38</v>
      </c>
      <c r="C15" s="17">
        <v>1691.1974704459999</v>
      </c>
      <c r="D15" s="17">
        <v>1510.4159514840001</v>
      </c>
      <c r="E15" s="17">
        <v>1784.5806962270001</v>
      </c>
      <c r="F15" s="17" t="s">
        <v>13</v>
      </c>
      <c r="G15" s="18">
        <v>2016.908254791</v>
      </c>
      <c r="H15" s="17">
        <v>2651.0718304329998</v>
      </c>
      <c r="I15" s="17">
        <v>131.520138484</v>
      </c>
      <c r="J15" s="17">
        <v>0</v>
      </c>
      <c r="K15" s="17">
        <v>712.45023856600005</v>
      </c>
    </row>
    <row r="16" spans="1:11" s="6" customFormat="1" x14ac:dyDescent="0.2">
      <c r="A16" s="28"/>
      <c r="B16" s="34" t="s">
        <v>15</v>
      </c>
      <c r="C16" s="17">
        <v>1043.948737424</v>
      </c>
      <c r="D16" s="17">
        <v>2059.8710951140001</v>
      </c>
      <c r="E16" s="17">
        <v>519.17105301799995</v>
      </c>
      <c r="F16" s="17" t="s">
        <v>13</v>
      </c>
      <c r="G16" s="18">
        <v>390.87445739700001</v>
      </c>
      <c r="H16" s="17">
        <v>1164.387742746</v>
      </c>
      <c r="I16" s="17">
        <v>360.059112024</v>
      </c>
      <c r="J16" s="17">
        <v>10.501695778</v>
      </c>
      <c r="K16" s="17">
        <v>2883.9956417200001</v>
      </c>
    </row>
    <row r="17" spans="1:11" s="6" customFormat="1" ht="22.5" x14ac:dyDescent="0.2">
      <c r="A17" s="28"/>
      <c r="B17" s="34" t="s">
        <v>16</v>
      </c>
      <c r="C17" s="17">
        <v>14770.812916364999</v>
      </c>
      <c r="D17" s="17">
        <v>13811.787094093001</v>
      </c>
      <c r="E17" s="17">
        <v>15266.200527916</v>
      </c>
      <c r="F17" s="17" t="s">
        <v>13</v>
      </c>
      <c r="G17" s="18">
        <v>22167.044174342001</v>
      </c>
      <c r="H17" s="17">
        <v>18509.733976085001</v>
      </c>
      <c r="I17" s="17">
        <v>24207.932299592001</v>
      </c>
      <c r="J17" s="17">
        <v>26394.203590754001</v>
      </c>
      <c r="K17" s="17">
        <v>30171.071974271999</v>
      </c>
    </row>
    <row r="18" spans="1:11" s="6" customFormat="1" ht="23.25" customHeight="1" x14ac:dyDescent="0.2">
      <c r="A18" s="28"/>
      <c r="B18" s="35" t="s">
        <v>17</v>
      </c>
      <c r="C18" s="17">
        <v>13476.469913680001</v>
      </c>
      <c r="D18" s="17">
        <v>11577.997222597</v>
      </c>
      <c r="E18" s="17">
        <v>14457.131570738</v>
      </c>
      <c r="F18" s="17" t="s">
        <v>13</v>
      </c>
      <c r="G18" s="18">
        <v>19413.953822806001</v>
      </c>
      <c r="H18" s="17">
        <v>14262.071379622001</v>
      </c>
      <c r="I18" s="17">
        <v>23729.242777211999</v>
      </c>
      <c r="J18" s="17">
        <v>26181.003044122001</v>
      </c>
      <c r="K18" s="17">
        <v>29664.792393275999</v>
      </c>
    </row>
    <row r="19" spans="1:11" s="6" customFormat="1" x14ac:dyDescent="0.2">
      <c r="A19" s="28"/>
      <c r="B19" s="36" t="s">
        <v>18</v>
      </c>
      <c r="C19" s="17">
        <v>13284.145476136</v>
      </c>
      <c r="D19" s="17">
        <v>11217.959712802</v>
      </c>
      <c r="E19" s="17">
        <v>14351.439814357</v>
      </c>
      <c r="F19" s="17" t="s">
        <v>13</v>
      </c>
      <c r="G19" s="18">
        <v>18023.882912837002</v>
      </c>
      <c r="H19" s="17">
        <v>13849.348056362</v>
      </c>
      <c r="I19" s="17">
        <v>23555.305457890001</v>
      </c>
      <c r="J19" s="17">
        <v>25924.715835753999</v>
      </c>
      <c r="K19" s="17">
        <v>29307.870610620001</v>
      </c>
    </row>
    <row r="20" spans="1:11" s="6" customFormat="1" ht="24" customHeight="1" x14ac:dyDescent="0.2">
      <c r="A20" s="28"/>
      <c r="B20" s="36" t="s">
        <v>19</v>
      </c>
      <c r="C20" s="17">
        <v>192.32443754400001</v>
      </c>
      <c r="D20" s="17">
        <v>360.03750979500001</v>
      </c>
      <c r="E20" s="17">
        <v>105.69175638</v>
      </c>
      <c r="F20" s="17" t="s">
        <v>13</v>
      </c>
      <c r="G20" s="18">
        <v>1390.070909969</v>
      </c>
      <c r="H20" s="17">
        <v>412.72332325999997</v>
      </c>
      <c r="I20" s="17">
        <v>173.93731932099999</v>
      </c>
      <c r="J20" s="17">
        <v>256.28720836700001</v>
      </c>
      <c r="K20" s="17">
        <v>356.921782656</v>
      </c>
    </row>
    <row r="21" spans="1:11" s="6" customFormat="1" ht="25.5" customHeight="1" x14ac:dyDescent="0.2">
      <c r="A21" s="28"/>
      <c r="B21" s="35" t="s">
        <v>31</v>
      </c>
      <c r="C21" s="17">
        <v>252.802571</v>
      </c>
      <c r="D21" s="17">
        <v>740.85725300000001</v>
      </c>
      <c r="E21" s="17">
        <v>0.69648699999999997</v>
      </c>
      <c r="F21" s="17" t="s">
        <v>13</v>
      </c>
      <c r="G21" s="18">
        <v>1128.081224</v>
      </c>
      <c r="H21" s="17">
        <v>2909.1445629999998</v>
      </c>
      <c r="I21" s="17">
        <v>0</v>
      </c>
      <c r="J21" s="17">
        <v>0</v>
      </c>
      <c r="K21" s="17">
        <v>130.89587499999999</v>
      </c>
    </row>
    <row r="22" spans="1:11" s="6" customFormat="1" ht="34.5" customHeight="1" x14ac:dyDescent="0.2">
      <c r="A22" s="28"/>
      <c r="B22" s="35" t="s">
        <v>32</v>
      </c>
      <c r="C22" s="17">
        <v>1041.5404316280001</v>
      </c>
      <c r="D22" s="17">
        <v>1492.9326176249999</v>
      </c>
      <c r="E22" s="17">
        <v>808.37246920099994</v>
      </c>
      <c r="F22" s="17" t="s">
        <v>13</v>
      </c>
      <c r="G22" s="18">
        <v>1625.009127024</v>
      </c>
      <c r="H22" s="17">
        <v>1338.518032708</v>
      </c>
      <c r="I22" s="17">
        <v>478.68952237899998</v>
      </c>
      <c r="J22" s="17">
        <v>213.200546632</v>
      </c>
      <c r="K22" s="17">
        <v>375.383705873</v>
      </c>
    </row>
    <row r="23" spans="1:11" s="6" customFormat="1" x14ac:dyDescent="0.2">
      <c r="A23" s="28"/>
      <c r="B23" s="38" t="s">
        <v>28</v>
      </c>
      <c r="C23" s="17">
        <v>5730.9699548950002</v>
      </c>
      <c r="D23" s="17">
        <v>7590.5709151139999</v>
      </c>
      <c r="E23" s="17">
        <v>4770.3876048410002</v>
      </c>
      <c r="F23" s="17" t="s">
        <v>13</v>
      </c>
      <c r="G23" s="18">
        <v>5462.6053956579999</v>
      </c>
      <c r="H23" s="17">
        <v>5252.7494733330004</v>
      </c>
      <c r="I23" s="17">
        <v>1621.479087764</v>
      </c>
      <c r="J23" s="19">
        <v>209.40570816300001</v>
      </c>
      <c r="K23" s="17">
        <v>2101.8720663580002</v>
      </c>
    </row>
    <row r="24" spans="1:11" s="6" customFormat="1" x14ac:dyDescent="0.2">
      <c r="A24" s="28"/>
      <c r="B24" s="39" t="s">
        <v>20</v>
      </c>
      <c r="C24" s="21">
        <v>55486.784690800996</v>
      </c>
      <c r="D24" s="17">
        <v>69519.726104407004</v>
      </c>
      <c r="E24" s="21">
        <v>48238.027496254996</v>
      </c>
      <c r="F24" s="17" t="s">
        <v>13</v>
      </c>
      <c r="G24" s="21">
        <v>59875.643146974995</v>
      </c>
      <c r="H24" s="21">
        <v>54770.143362401999</v>
      </c>
      <c r="I24" s="21">
        <v>36439.282714693996</v>
      </c>
      <c r="J24" s="21">
        <v>28030.706439981004</v>
      </c>
      <c r="K24" s="21">
        <v>46541.286476301</v>
      </c>
    </row>
    <row r="25" spans="1:11" s="6" customFormat="1" x14ac:dyDescent="0.2">
      <c r="A25" s="28"/>
      <c r="B25" s="27" t="s">
        <v>23</v>
      </c>
      <c r="C25" s="17"/>
      <c r="D25" s="17"/>
      <c r="E25" s="17"/>
      <c r="F25" s="17"/>
      <c r="G25" s="18"/>
      <c r="H25" s="17"/>
      <c r="I25" s="17"/>
      <c r="J25" s="17"/>
      <c r="K25" s="17"/>
    </row>
    <row r="26" spans="1:11" s="6" customFormat="1" ht="24.75" customHeight="1" x14ac:dyDescent="0.2">
      <c r="A26" s="28"/>
      <c r="B26" s="40" t="s">
        <v>24</v>
      </c>
      <c r="C26" s="17">
        <v>67912.816764696996</v>
      </c>
      <c r="D26" s="17">
        <v>83807.276651520995</v>
      </c>
      <c r="E26" s="17">
        <v>59702.486722096</v>
      </c>
      <c r="F26" s="17" t="s">
        <v>13</v>
      </c>
      <c r="G26" s="18">
        <v>70839.611945633005</v>
      </c>
      <c r="H26" s="17">
        <v>67776.469650736006</v>
      </c>
      <c r="I26" s="17">
        <v>44140.062830458002</v>
      </c>
      <c r="J26" s="17">
        <v>33695.802354145002</v>
      </c>
      <c r="K26" s="17">
        <v>54891.078086658999</v>
      </c>
    </row>
    <row r="27" spans="1:11" s="6" customFormat="1" x14ac:dyDescent="0.2">
      <c r="A27" s="28"/>
      <c r="B27" s="41" t="s">
        <v>25</v>
      </c>
      <c r="C27" s="17"/>
      <c r="D27" s="17"/>
      <c r="E27" s="17"/>
      <c r="F27" s="17"/>
      <c r="G27" s="18"/>
      <c r="H27" s="17"/>
      <c r="I27" s="17"/>
      <c r="J27" s="17"/>
      <c r="K27" s="17"/>
    </row>
    <row r="28" spans="1:11" s="6" customFormat="1" ht="34.5" customHeight="1" x14ac:dyDescent="0.2">
      <c r="A28" s="28"/>
      <c r="B28" s="36" t="s">
        <v>26</v>
      </c>
      <c r="C28" s="17">
        <v>6695.0621190000002</v>
      </c>
      <c r="D28" s="17">
        <v>6696.9796319999996</v>
      </c>
      <c r="E28" s="17">
        <v>6694.0716210000001</v>
      </c>
      <c r="F28" s="17" t="s">
        <v>13</v>
      </c>
      <c r="G28" s="18">
        <v>5501.3634030000003</v>
      </c>
      <c r="H28" s="17">
        <v>7753.5768150000004</v>
      </c>
      <c r="I28" s="17">
        <v>6079.3010279999999</v>
      </c>
      <c r="J28" s="17">
        <v>5455.6902060000002</v>
      </c>
      <c r="K28" s="17">
        <v>6247.9195440000003</v>
      </c>
    </row>
    <row r="29" spans="1:11" s="6" customFormat="1" ht="36" customHeight="1" x14ac:dyDescent="0.2">
      <c r="A29" s="28"/>
      <c r="B29" s="42" t="s">
        <v>27</v>
      </c>
      <c r="C29" s="22">
        <v>62181.846809800998</v>
      </c>
      <c r="D29" s="22">
        <v>76216.705736407006</v>
      </c>
      <c r="E29" s="22">
        <v>54932.099117254998</v>
      </c>
      <c r="F29" s="22" t="s">
        <v>13</v>
      </c>
      <c r="G29" s="23">
        <v>65377.006549974998</v>
      </c>
      <c r="H29" s="22">
        <v>62523.720177402</v>
      </c>
      <c r="I29" s="22">
        <v>42518.583742693998</v>
      </c>
      <c r="J29" s="22">
        <v>33486.396645981004</v>
      </c>
      <c r="K29" s="22">
        <v>52789.206020300997</v>
      </c>
    </row>
    <row r="30" spans="1:11" ht="15" x14ac:dyDescent="0.25">
      <c r="A30" s="43"/>
      <c r="B30" s="7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">
      <c r="A31" s="25" t="s">
        <v>35</v>
      </c>
      <c r="B31" s="10"/>
      <c r="C31" s="46"/>
      <c r="D31" s="46"/>
      <c r="E31" s="46"/>
      <c r="F31" s="46"/>
      <c r="G31" s="46"/>
    </row>
    <row r="32" spans="1:11" x14ac:dyDescent="0.2">
      <c r="A32" s="9" t="s">
        <v>41</v>
      </c>
      <c r="B32" s="10"/>
    </row>
    <row r="33" spans="1:12" x14ac:dyDescent="0.2">
      <c r="A33" s="9" t="s">
        <v>39</v>
      </c>
      <c r="B33" s="10"/>
    </row>
    <row r="34" spans="1:12" x14ac:dyDescent="0.2">
      <c r="A34" s="9" t="s">
        <v>40</v>
      </c>
    </row>
    <row r="35" spans="1:12" x14ac:dyDescent="0.2">
      <c r="A35" s="9"/>
      <c r="B35" s="13"/>
      <c r="C35" s="14"/>
      <c r="D35" s="14"/>
      <c r="E35" s="14"/>
      <c r="F35" s="14"/>
      <c r="G35" s="14"/>
      <c r="H35" s="14"/>
      <c r="I35" s="14"/>
      <c r="J35" s="14"/>
      <c r="K35" s="14"/>
    </row>
    <row r="36" spans="1:12" x14ac:dyDescent="0.2">
      <c r="A36" s="9"/>
      <c r="B36" s="58" t="s">
        <v>46</v>
      </c>
      <c r="C36" s="59"/>
      <c r="D36" s="60"/>
      <c r="E36" s="48"/>
      <c r="F36" s="48"/>
      <c r="G36" s="48"/>
      <c r="H36" s="48"/>
      <c r="I36" s="48"/>
      <c r="J36" s="48"/>
      <c r="K36" s="48"/>
    </row>
    <row r="37" spans="1:12" x14ac:dyDescent="0.2">
      <c r="A37" s="9"/>
      <c r="B37" s="47"/>
      <c r="C37" s="48"/>
      <c r="D37" s="48"/>
      <c r="E37" s="48"/>
      <c r="F37" s="48"/>
      <c r="G37" s="48"/>
      <c r="H37" s="48"/>
      <c r="I37" s="48"/>
      <c r="J37" s="48"/>
      <c r="K37" s="48"/>
    </row>
    <row r="38" spans="1:12" ht="13.5" customHeight="1" x14ac:dyDescent="0.2">
      <c r="A38" s="56"/>
      <c r="B38" s="57" t="s">
        <v>45</v>
      </c>
      <c r="C38" s="57"/>
      <c r="D38" s="1"/>
      <c r="E38" s="1"/>
      <c r="F38" s="1"/>
      <c r="G38" s="1"/>
      <c r="H38" s="1"/>
      <c r="I38" s="1"/>
      <c r="J38" s="1"/>
      <c r="K38" s="1"/>
      <c r="L38" s="26"/>
    </row>
    <row r="39" spans="1:12" ht="14.25" customHeight="1" x14ac:dyDescent="0.2">
      <c r="A39" s="2"/>
      <c r="B39" s="2" t="s">
        <v>1</v>
      </c>
      <c r="C39" s="3"/>
      <c r="D39" s="3"/>
      <c r="E39" s="3"/>
      <c r="F39" s="3"/>
      <c r="G39" s="65" t="s">
        <v>21</v>
      </c>
      <c r="H39" s="65"/>
      <c r="I39" s="65"/>
      <c r="J39" s="65"/>
      <c r="K39" s="65"/>
    </row>
    <row r="40" spans="1:12" ht="15" customHeight="1" x14ac:dyDescent="0.2">
      <c r="A40" s="62"/>
      <c r="B40" s="63"/>
      <c r="C40" s="64" t="s">
        <v>3</v>
      </c>
      <c r="D40" s="64" t="s">
        <v>4</v>
      </c>
      <c r="E40" s="64"/>
      <c r="F40" s="64"/>
      <c r="G40" s="64"/>
      <c r="H40" s="64"/>
      <c r="I40" s="64"/>
      <c r="J40" s="64"/>
      <c r="K40" s="64"/>
    </row>
    <row r="41" spans="1:12" ht="56.25" customHeight="1" x14ac:dyDescent="0.2">
      <c r="A41" s="62"/>
      <c r="B41" s="63"/>
      <c r="C41" s="64"/>
      <c r="D41" s="16" t="s">
        <v>5</v>
      </c>
      <c r="E41" s="16" t="s">
        <v>6</v>
      </c>
      <c r="F41" s="16" t="s">
        <v>7</v>
      </c>
      <c r="G41" s="16" t="s">
        <v>8</v>
      </c>
      <c r="H41" s="16" t="s">
        <v>9</v>
      </c>
      <c r="I41" s="24" t="s">
        <v>33</v>
      </c>
      <c r="J41" s="16" t="s">
        <v>10</v>
      </c>
      <c r="K41" s="16" t="s">
        <v>11</v>
      </c>
    </row>
    <row r="42" spans="1:12" ht="15" customHeight="1" x14ac:dyDescent="0.2">
      <c r="A42" s="44"/>
      <c r="B42" s="5"/>
      <c r="C42" s="4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</row>
    <row r="43" spans="1:12" ht="14.25" customHeight="1" x14ac:dyDescent="0.2">
      <c r="A43" s="28"/>
      <c r="B43" s="33" t="s">
        <v>12</v>
      </c>
      <c r="C43" s="20">
        <v>24724.535463523</v>
      </c>
      <c r="D43" s="20">
        <v>20359.893108575001</v>
      </c>
      <c r="E43" s="20">
        <v>29472.044900509001</v>
      </c>
      <c r="F43" s="20" t="s">
        <v>34</v>
      </c>
      <c r="G43" s="20">
        <v>11790.934606209999</v>
      </c>
      <c r="H43" s="20">
        <v>18803.513050018002</v>
      </c>
      <c r="I43" s="20">
        <v>26041.9326956</v>
      </c>
      <c r="J43" s="20">
        <v>23407.181408154</v>
      </c>
      <c r="K43" s="20">
        <v>21527.445703272002</v>
      </c>
      <c r="L43" s="26"/>
    </row>
    <row r="44" spans="1:12" ht="22.5" customHeight="1" x14ac:dyDescent="0.2">
      <c r="A44" s="28"/>
      <c r="B44" s="34" t="s">
        <v>14</v>
      </c>
      <c r="C44" s="17">
        <v>18337.293108091999</v>
      </c>
      <c r="D44" s="17">
        <v>16169.204229015</v>
      </c>
      <c r="E44" s="17">
        <v>20695.567068895001</v>
      </c>
      <c r="F44" s="17" t="s">
        <v>13</v>
      </c>
      <c r="G44" s="18">
        <v>7720.1345862099997</v>
      </c>
      <c r="H44" s="17">
        <v>12640.154587086001</v>
      </c>
      <c r="I44" s="17">
        <v>9232.0227377009996</v>
      </c>
      <c r="J44" s="17">
        <v>1521.300663753</v>
      </c>
      <c r="K44" s="17">
        <v>6898.6429147130002</v>
      </c>
    </row>
    <row r="45" spans="1:12" ht="22.5" customHeight="1" x14ac:dyDescent="0.2">
      <c r="A45" s="28"/>
      <c r="B45" s="35" t="s">
        <v>36</v>
      </c>
      <c r="C45" s="17">
        <v>15986.898529268001</v>
      </c>
      <c r="D45" s="17">
        <v>14180.568687053001</v>
      </c>
      <c r="E45" s="17">
        <v>17951.679896225</v>
      </c>
      <c r="F45" s="17" t="s">
        <v>13</v>
      </c>
      <c r="G45" s="18">
        <v>6094.4930715669998</v>
      </c>
      <c r="H45" s="17">
        <v>9264.8537263819999</v>
      </c>
      <c r="I45" s="17">
        <v>7004.0454718259998</v>
      </c>
      <c r="J45" s="17">
        <v>1053.149315698</v>
      </c>
      <c r="K45" s="17">
        <v>5792.5108391399999</v>
      </c>
    </row>
    <row r="46" spans="1:12" ht="13.5" customHeight="1" x14ac:dyDescent="0.2">
      <c r="A46" s="28"/>
      <c r="B46" s="35" t="s">
        <v>29</v>
      </c>
      <c r="C46" s="17">
        <v>1667.3562662439999</v>
      </c>
      <c r="D46" s="17">
        <v>1589.831380781</v>
      </c>
      <c r="E46" s="17">
        <v>1751.6816462899999</v>
      </c>
      <c r="F46" s="17" t="s">
        <v>13</v>
      </c>
      <c r="G46" s="18">
        <v>1261.6704277480001</v>
      </c>
      <c r="H46" s="17">
        <v>2544.7933426079999</v>
      </c>
      <c r="I46" s="17">
        <v>2137.9885627499998</v>
      </c>
      <c r="J46" s="17">
        <v>468.15134805399998</v>
      </c>
      <c r="K46" s="17">
        <v>790.83113118400001</v>
      </c>
    </row>
    <row r="47" spans="1:12" ht="14.25" customHeight="1" x14ac:dyDescent="0.2">
      <c r="A47" s="28"/>
      <c r="B47" s="36" t="s">
        <v>37</v>
      </c>
      <c r="C47" s="17">
        <v>1137.6204964169999</v>
      </c>
      <c r="D47" s="17">
        <v>1183.016181836</v>
      </c>
      <c r="E47" s="17">
        <v>1088.2426946630001</v>
      </c>
      <c r="F47" s="17" t="s">
        <v>13</v>
      </c>
      <c r="G47" s="18">
        <v>817.29674720100002</v>
      </c>
      <c r="H47" s="17">
        <v>2201.0196205910001</v>
      </c>
      <c r="I47" s="17">
        <v>1432.7176180930001</v>
      </c>
      <c r="J47" s="17">
        <v>149.18720684300001</v>
      </c>
      <c r="K47" s="17">
        <v>317.34092603300002</v>
      </c>
    </row>
    <row r="48" spans="1:12" ht="40.5" customHeight="1" x14ac:dyDescent="0.2">
      <c r="A48" s="28"/>
      <c r="B48" s="37" t="s">
        <v>30</v>
      </c>
      <c r="C48" s="17">
        <v>529.73576982600002</v>
      </c>
      <c r="D48" s="17">
        <v>406.81519894500002</v>
      </c>
      <c r="E48" s="17">
        <v>663.43895162599995</v>
      </c>
      <c r="F48" s="17" t="s">
        <v>13</v>
      </c>
      <c r="G48" s="18">
        <v>444.373680546</v>
      </c>
      <c r="H48" s="17">
        <v>343.77372201600002</v>
      </c>
      <c r="I48" s="17">
        <v>705.27094465599998</v>
      </c>
      <c r="J48" s="17">
        <v>318.96414120999998</v>
      </c>
      <c r="K48" s="17">
        <v>473.490205151</v>
      </c>
    </row>
    <row r="49" spans="1:11" ht="24" customHeight="1" x14ac:dyDescent="0.2">
      <c r="A49" s="28"/>
      <c r="B49" s="35" t="s">
        <v>38</v>
      </c>
      <c r="C49" s="17">
        <v>683.03831257900003</v>
      </c>
      <c r="D49" s="17">
        <v>398.804161179</v>
      </c>
      <c r="E49" s="17">
        <v>992.20552637900005</v>
      </c>
      <c r="F49" s="17" t="s">
        <v>13</v>
      </c>
      <c r="G49" s="18">
        <v>363.971086894</v>
      </c>
      <c r="H49" s="17">
        <v>830.50751809500002</v>
      </c>
      <c r="I49" s="17">
        <v>89.988703125000001</v>
      </c>
      <c r="J49" s="17">
        <v>0</v>
      </c>
      <c r="K49" s="17">
        <v>315.300944388</v>
      </c>
    </row>
    <row r="50" spans="1:11" ht="14.25" customHeight="1" x14ac:dyDescent="0.2">
      <c r="A50" s="28"/>
      <c r="B50" s="34" t="s">
        <v>15</v>
      </c>
      <c r="C50" s="17">
        <v>421.62845941400002</v>
      </c>
      <c r="D50" s="17">
        <v>543.88009039400004</v>
      </c>
      <c r="E50" s="17">
        <v>288.65289702500002</v>
      </c>
      <c r="F50" s="17" t="s">
        <v>13</v>
      </c>
      <c r="G50" s="18">
        <v>70.537170325000005</v>
      </c>
      <c r="H50" s="17">
        <v>364.77049140100002</v>
      </c>
      <c r="I50" s="17">
        <v>246.359629125</v>
      </c>
      <c r="J50" s="17">
        <v>8.7044660759999992</v>
      </c>
      <c r="K50" s="17">
        <v>1276.3369288440001</v>
      </c>
    </row>
    <row r="51" spans="1:11" ht="23.25" customHeight="1" x14ac:dyDescent="0.2">
      <c r="A51" s="28"/>
      <c r="B51" s="34" t="s">
        <v>16</v>
      </c>
      <c r="C51" s="17">
        <v>5965.613895554</v>
      </c>
      <c r="D51" s="17">
        <v>3646.8087886930002</v>
      </c>
      <c r="E51" s="17">
        <v>8487.8249342510007</v>
      </c>
      <c r="F51" s="17" t="s">
        <v>13</v>
      </c>
      <c r="G51" s="18">
        <v>4000.2628489459998</v>
      </c>
      <c r="H51" s="17">
        <v>5798.5879705750003</v>
      </c>
      <c r="I51" s="17">
        <v>16563.550328403999</v>
      </c>
      <c r="J51" s="17">
        <v>21877.176277957002</v>
      </c>
      <c r="K51" s="17">
        <v>13352.465859</v>
      </c>
    </row>
    <row r="52" spans="1:11" ht="22.5" customHeight="1" x14ac:dyDescent="0.2">
      <c r="A52" s="28"/>
      <c r="B52" s="35" t="s">
        <v>17</v>
      </c>
      <c r="C52" s="17">
        <v>5442.8565736549999</v>
      </c>
      <c r="D52" s="17">
        <v>3057.0078831360001</v>
      </c>
      <c r="E52" s="17">
        <v>8037.9922692259997</v>
      </c>
      <c r="F52" s="17" t="s">
        <v>13</v>
      </c>
      <c r="G52" s="18">
        <v>3503.4404053930002</v>
      </c>
      <c r="H52" s="17">
        <v>4467.9127017279998</v>
      </c>
      <c r="I52" s="17">
        <v>16236.021405343001</v>
      </c>
      <c r="J52" s="17">
        <v>21700.462253410002</v>
      </c>
      <c r="K52" s="17">
        <v>13128.407501838999</v>
      </c>
    </row>
    <row r="53" spans="1:11" ht="15.75" customHeight="1" x14ac:dyDescent="0.2">
      <c r="A53" s="28"/>
      <c r="B53" s="36" t="s">
        <v>18</v>
      </c>
      <c r="C53" s="17">
        <v>5365.1808665990002</v>
      </c>
      <c r="D53" s="17">
        <v>2961.9450251550002</v>
      </c>
      <c r="E53" s="17">
        <v>7979.2289165829998</v>
      </c>
      <c r="F53" s="17" t="s">
        <v>13</v>
      </c>
      <c r="G53" s="18">
        <v>3252.5883308080001</v>
      </c>
      <c r="H53" s="17">
        <v>4338.6178938969997</v>
      </c>
      <c r="I53" s="17">
        <v>16117.010020689</v>
      </c>
      <c r="J53" s="17">
        <v>21488.035293227</v>
      </c>
      <c r="K53" s="17">
        <v>12970.448715312001</v>
      </c>
    </row>
    <row r="54" spans="1:11" ht="23.25" customHeight="1" x14ac:dyDescent="0.2">
      <c r="A54" s="28"/>
      <c r="B54" s="36" t="s">
        <v>19</v>
      </c>
      <c r="C54" s="17">
        <v>77.675707055000004</v>
      </c>
      <c r="D54" s="17">
        <v>95.062857980000004</v>
      </c>
      <c r="E54" s="17">
        <v>58.763352642999997</v>
      </c>
      <c r="F54" s="17" t="s">
        <v>13</v>
      </c>
      <c r="G54" s="18">
        <v>250.852074585</v>
      </c>
      <c r="H54" s="17">
        <v>129.29480783</v>
      </c>
      <c r="I54" s="17">
        <v>119.01138465299999</v>
      </c>
      <c r="J54" s="17">
        <v>212.42696018300001</v>
      </c>
      <c r="K54" s="17">
        <v>157.95878652600001</v>
      </c>
    </row>
    <row r="55" spans="1:11" ht="25.5" customHeight="1" x14ac:dyDescent="0.2">
      <c r="A55" s="28"/>
      <c r="B55" s="35" t="s">
        <v>31</v>
      </c>
      <c r="C55" s="17">
        <v>102.101525</v>
      </c>
      <c r="D55" s="17">
        <v>195.61297300000001</v>
      </c>
      <c r="E55" s="17">
        <v>0.38723800000000003</v>
      </c>
      <c r="F55" s="17" t="s">
        <v>13</v>
      </c>
      <c r="G55" s="18">
        <v>203.57343800000001</v>
      </c>
      <c r="H55" s="17">
        <v>911.35457099999996</v>
      </c>
      <c r="I55" s="17">
        <v>0</v>
      </c>
      <c r="J55" s="17">
        <v>0</v>
      </c>
      <c r="K55" s="17">
        <v>57.929088</v>
      </c>
    </row>
    <row r="56" spans="1:11" ht="33.75" customHeight="1" x14ac:dyDescent="0.2">
      <c r="A56" s="28"/>
      <c r="B56" s="35" t="s">
        <v>32</v>
      </c>
      <c r="C56" s="17">
        <v>420.65579645999998</v>
      </c>
      <c r="D56" s="17">
        <v>394.18793192999999</v>
      </c>
      <c r="E56" s="17">
        <v>449.44542603799999</v>
      </c>
      <c r="F56" s="17" t="s">
        <v>13</v>
      </c>
      <c r="G56" s="18">
        <v>293.24900464400002</v>
      </c>
      <c r="H56" s="17">
        <v>419.32069757900001</v>
      </c>
      <c r="I56" s="17">
        <v>327.528923061</v>
      </c>
      <c r="J56" s="17">
        <v>176.71402454599999</v>
      </c>
      <c r="K56" s="17">
        <v>166.129268491</v>
      </c>
    </row>
    <row r="57" spans="1:11" ht="15.75" customHeight="1" x14ac:dyDescent="0.2">
      <c r="A57" s="28"/>
      <c r="B57" s="38" t="s">
        <v>28</v>
      </c>
      <c r="C57" s="17">
        <v>2314.6155997979999</v>
      </c>
      <c r="D57" s="17">
        <v>2004.1838565749999</v>
      </c>
      <c r="E57" s="17">
        <v>2652.278462107</v>
      </c>
      <c r="F57" s="17" t="s">
        <v>13</v>
      </c>
      <c r="G57" s="18">
        <v>985.78129094799999</v>
      </c>
      <c r="H57" s="17">
        <v>1645.5412026920001</v>
      </c>
      <c r="I57" s="17">
        <v>1109.448347106</v>
      </c>
      <c r="J57" s="17">
        <v>173.568623707</v>
      </c>
      <c r="K57" s="17">
        <v>930.20145356299997</v>
      </c>
    </row>
    <row r="58" spans="1:11" ht="14.25" customHeight="1" x14ac:dyDescent="0.2">
      <c r="A58" s="28"/>
      <c r="B58" s="39" t="s">
        <v>20</v>
      </c>
      <c r="C58" s="21">
        <v>22409.919863724001</v>
      </c>
      <c r="D58" s="17">
        <v>18355.709251999</v>
      </c>
      <c r="E58" s="21">
        <v>26819.766438401002</v>
      </c>
      <c r="F58" s="17" t="s">
        <v>13</v>
      </c>
      <c r="G58" s="21">
        <v>10805.153315260999</v>
      </c>
      <c r="H58" s="21">
        <v>17157.971847326</v>
      </c>
      <c r="I58" s="21">
        <v>24932.484348493999</v>
      </c>
      <c r="J58" s="21">
        <v>23233.612784446999</v>
      </c>
      <c r="K58" s="21">
        <v>20597.244249709001</v>
      </c>
    </row>
    <row r="59" spans="1:11" ht="14.25" customHeight="1" x14ac:dyDescent="0.2">
      <c r="A59" s="28"/>
      <c r="B59" s="27" t="s">
        <v>23</v>
      </c>
      <c r="C59" s="17"/>
      <c r="D59" s="17"/>
      <c r="E59" s="17"/>
      <c r="F59" s="17"/>
      <c r="G59" s="18"/>
      <c r="H59" s="17"/>
      <c r="I59" s="17"/>
      <c r="J59" s="17"/>
      <c r="K59" s="17"/>
    </row>
    <row r="60" spans="1:11" ht="24.75" customHeight="1" x14ac:dyDescent="0.2">
      <c r="A60" s="28"/>
      <c r="B60" s="40" t="s">
        <v>24</v>
      </c>
      <c r="C60" s="17">
        <v>27428.527168523</v>
      </c>
      <c r="D60" s="17">
        <v>22128.136711575</v>
      </c>
      <c r="E60" s="17">
        <v>33193.868671509001</v>
      </c>
      <c r="F60" s="17" t="s">
        <v>42</v>
      </c>
      <c r="G60" s="18">
        <v>12783.71016321</v>
      </c>
      <c r="H60" s="17">
        <v>21232.494325018</v>
      </c>
      <c r="I60" s="17">
        <v>30201.511766600001</v>
      </c>
      <c r="J60" s="17">
        <v>27929.200644154</v>
      </c>
      <c r="K60" s="17">
        <v>24292.515915272001</v>
      </c>
    </row>
    <row r="61" spans="1:11" ht="14.25" customHeight="1" x14ac:dyDescent="0.2">
      <c r="A61" s="28"/>
      <c r="B61" s="41" t="s">
        <v>25</v>
      </c>
      <c r="C61" s="17"/>
      <c r="D61" s="17"/>
      <c r="E61" s="17"/>
      <c r="F61" s="17"/>
      <c r="G61" s="18"/>
      <c r="H61" s="17"/>
      <c r="I61" s="17"/>
      <c r="J61" s="17"/>
      <c r="K61" s="17"/>
    </row>
    <row r="62" spans="1:11" ht="36" customHeight="1" x14ac:dyDescent="0.2">
      <c r="A62" s="28"/>
      <c r="B62" s="36" t="s">
        <v>26</v>
      </c>
      <c r="C62" s="17">
        <v>2703.9917049999999</v>
      </c>
      <c r="D62" s="17">
        <v>1768.2436029999999</v>
      </c>
      <c r="E62" s="17">
        <v>3721.8237709999999</v>
      </c>
      <c r="F62" s="17" t="s">
        <v>13</v>
      </c>
      <c r="G62" s="18">
        <v>992.77555700000005</v>
      </c>
      <c r="H62" s="17">
        <v>2428.9812750000001</v>
      </c>
      <c r="I62" s="17">
        <v>4159.5790710000001</v>
      </c>
      <c r="J62" s="17">
        <v>4522.0192360000001</v>
      </c>
      <c r="K62" s="17">
        <v>2765.0702120000001</v>
      </c>
    </row>
    <row r="63" spans="1:11" ht="34.5" customHeight="1" x14ac:dyDescent="0.2">
      <c r="A63" s="28"/>
      <c r="B63" s="42" t="s">
        <v>27</v>
      </c>
      <c r="C63" s="22">
        <v>25113.911568724001</v>
      </c>
      <c r="D63" s="22">
        <v>20123.952854998999</v>
      </c>
      <c r="E63" s="22">
        <v>30541.590209401002</v>
      </c>
      <c r="F63" s="22" t="s">
        <v>13</v>
      </c>
      <c r="G63" s="23">
        <v>11797.928872261</v>
      </c>
      <c r="H63" s="22">
        <v>19586.953122325998</v>
      </c>
      <c r="I63" s="22">
        <v>29092.063419493999</v>
      </c>
      <c r="J63" s="22">
        <v>27755.632020446999</v>
      </c>
      <c r="K63" s="22">
        <v>23362.314461709</v>
      </c>
    </row>
    <row r="65" spans="1:12" x14ac:dyDescent="0.2">
      <c r="B65" s="58" t="s">
        <v>46</v>
      </c>
      <c r="C65" s="59"/>
      <c r="D65" s="60"/>
      <c r="E65" s="48"/>
      <c r="F65" s="48"/>
      <c r="G65" s="48"/>
      <c r="H65" s="48"/>
      <c r="I65" s="48"/>
      <c r="J65" s="48"/>
      <c r="K65" s="48"/>
    </row>
    <row r="66" spans="1:12" x14ac:dyDescent="0.2">
      <c r="B66" s="47"/>
      <c r="C66" s="48"/>
      <c r="D66" s="48"/>
      <c r="E66" s="48"/>
      <c r="F66" s="48"/>
      <c r="G66" s="48"/>
      <c r="H66" s="48"/>
      <c r="I66" s="48"/>
      <c r="J66" s="48"/>
      <c r="K66" s="48"/>
    </row>
    <row r="67" spans="1:12" x14ac:dyDescent="0.2">
      <c r="A67" s="61"/>
      <c r="B67" s="57" t="s">
        <v>45</v>
      </c>
      <c r="C67" s="57"/>
    </row>
    <row r="68" spans="1:12" ht="13.5" customHeight="1" x14ac:dyDescent="0.2">
      <c r="A68" s="2"/>
      <c r="B68" s="2" t="s">
        <v>1</v>
      </c>
      <c r="C68" s="3"/>
      <c r="D68" s="3"/>
      <c r="E68" s="3"/>
      <c r="F68" s="3"/>
      <c r="G68" s="3"/>
      <c r="H68" s="3"/>
      <c r="I68" s="3"/>
      <c r="J68" s="65" t="s">
        <v>43</v>
      </c>
      <c r="K68" s="65"/>
    </row>
    <row r="69" spans="1:12" ht="15" customHeight="1" x14ac:dyDescent="0.2">
      <c r="A69" s="62"/>
      <c r="B69" s="63"/>
      <c r="C69" s="64" t="s">
        <v>3</v>
      </c>
      <c r="D69" s="64" t="s">
        <v>4</v>
      </c>
      <c r="E69" s="64"/>
      <c r="F69" s="64"/>
      <c r="G69" s="64"/>
      <c r="H69" s="64"/>
      <c r="I69" s="64"/>
      <c r="J69" s="64"/>
      <c r="K69" s="64"/>
    </row>
    <row r="70" spans="1:12" ht="56.25" customHeight="1" x14ac:dyDescent="0.2">
      <c r="A70" s="62"/>
      <c r="B70" s="63"/>
      <c r="C70" s="64"/>
      <c r="D70" s="16" t="s">
        <v>5</v>
      </c>
      <c r="E70" s="16" t="s">
        <v>6</v>
      </c>
      <c r="F70" s="16" t="s">
        <v>7</v>
      </c>
      <c r="G70" s="16" t="s">
        <v>8</v>
      </c>
      <c r="H70" s="16" t="s">
        <v>9</v>
      </c>
      <c r="I70" s="24" t="s">
        <v>33</v>
      </c>
      <c r="J70" s="16" t="s">
        <v>10</v>
      </c>
      <c r="K70" s="16" t="s">
        <v>11</v>
      </c>
    </row>
    <row r="71" spans="1:12" ht="15" customHeight="1" x14ac:dyDescent="0.2">
      <c r="A71" s="44"/>
      <c r="B71" s="5"/>
      <c r="C71" s="4">
        <v>1</v>
      </c>
      <c r="D71" s="4">
        <v>2</v>
      </c>
      <c r="E71" s="4">
        <v>3</v>
      </c>
      <c r="F71" s="4">
        <v>4</v>
      </c>
      <c r="G71" s="4">
        <v>5</v>
      </c>
      <c r="H71" s="4">
        <v>6</v>
      </c>
      <c r="I71" s="4">
        <v>7</v>
      </c>
      <c r="J71" s="4">
        <v>8</v>
      </c>
      <c r="K71" s="4">
        <v>9</v>
      </c>
    </row>
    <row r="72" spans="1:12" ht="14.25" customHeight="1" x14ac:dyDescent="0.2">
      <c r="A72" s="28"/>
      <c r="B72" s="33" t="s">
        <v>12</v>
      </c>
      <c r="C72" s="49">
        <v>100</v>
      </c>
      <c r="D72" s="49">
        <v>100</v>
      </c>
      <c r="E72" s="49">
        <v>100</v>
      </c>
      <c r="F72" s="49" t="s">
        <v>34</v>
      </c>
      <c r="G72" s="50">
        <v>100</v>
      </c>
      <c r="H72" s="49">
        <v>100</v>
      </c>
      <c r="I72" s="49">
        <v>100</v>
      </c>
      <c r="J72" s="49">
        <v>100</v>
      </c>
      <c r="K72" s="49">
        <v>100</v>
      </c>
    </row>
    <row r="73" spans="1:12" ht="23.25" customHeight="1" x14ac:dyDescent="0.2">
      <c r="A73" s="28"/>
      <c r="B73" s="34" t="s">
        <v>14</v>
      </c>
      <c r="C73" s="17">
        <f>C10/C$9*100</f>
        <v>74.166380741447838</v>
      </c>
      <c r="D73" s="17">
        <f t="shared" ref="D73:E73" si="0">D10/D$9*100</f>
        <v>79.41694066393238</v>
      </c>
      <c r="E73" s="17">
        <f t="shared" si="0"/>
        <v>70.221008208627566</v>
      </c>
      <c r="F73" s="17" t="s">
        <v>13</v>
      </c>
      <c r="G73" s="17">
        <f t="shared" ref="G73:K73" si="1">G10/G$9*100</f>
        <v>65.475170920789168</v>
      </c>
      <c r="H73" s="17">
        <f t="shared" si="1"/>
        <v>67.222303374997338</v>
      </c>
      <c r="I73" s="17">
        <f t="shared" si="1"/>
        <v>35.450605166343848</v>
      </c>
      <c r="J73" s="17">
        <f t="shared" si="1"/>
        <v>6.4992902700301833</v>
      </c>
      <c r="K73" s="17">
        <f t="shared" si="1"/>
        <v>32.045803343431288</v>
      </c>
      <c r="L73" s="26"/>
    </row>
    <row r="74" spans="1:12" ht="24" customHeight="1" x14ac:dyDescent="0.2">
      <c r="A74" s="28"/>
      <c r="B74" s="35" t="s">
        <v>36</v>
      </c>
      <c r="C74" s="17">
        <f t="shared" ref="C74:E87" si="2">C11/C$9*100</f>
        <v>64.660056214804882</v>
      </c>
      <c r="D74" s="17">
        <f t="shared" si="2"/>
        <v>69.649524246817151</v>
      </c>
      <c r="E74" s="17">
        <f t="shared" si="2"/>
        <v>60.910873191102851</v>
      </c>
      <c r="F74" s="17" t="s">
        <v>13</v>
      </c>
      <c r="G74" s="17">
        <f t="shared" ref="G74:K74" si="3">G11/G$9*100</f>
        <v>51.687955835536158</v>
      </c>
      <c r="H74" s="17">
        <f t="shared" si="3"/>
        <v>49.271929676881854</v>
      </c>
      <c r="I74" s="17">
        <f t="shared" si="3"/>
        <v>26.895259862699106</v>
      </c>
      <c r="J74" s="17">
        <f t="shared" si="3"/>
        <v>4.4992572891693037</v>
      </c>
      <c r="K74" s="17">
        <f t="shared" si="3"/>
        <v>26.907562184424155</v>
      </c>
      <c r="L74" s="26"/>
    </row>
    <row r="75" spans="1:12" ht="14.25" customHeight="1" x14ac:dyDescent="0.2">
      <c r="A75" s="28"/>
      <c r="B75" s="35" t="s">
        <v>29</v>
      </c>
      <c r="C75" s="17">
        <f t="shared" si="2"/>
        <v>6.7437314190797153</v>
      </c>
      <c r="D75" s="17">
        <f t="shared" si="2"/>
        <v>7.8086430627568131</v>
      </c>
      <c r="E75" s="17">
        <f t="shared" si="2"/>
        <v>5.943536161804353</v>
      </c>
      <c r="F75" s="17" t="s">
        <v>13</v>
      </c>
      <c r="G75" s="17">
        <f t="shared" ref="G75:K75" si="4">G12/G$9*100</f>
        <v>10.700342847660083</v>
      </c>
      <c r="H75" s="17">
        <f t="shared" si="4"/>
        <v>13.533605853071498</v>
      </c>
      <c r="I75" s="17">
        <f t="shared" si="4"/>
        <v>8.2097922136498145</v>
      </c>
      <c r="J75" s="17">
        <f t="shared" si="4"/>
        <v>2.0000329808608797</v>
      </c>
      <c r="K75" s="17">
        <f t="shared" si="4"/>
        <v>3.673594824534022</v>
      </c>
      <c r="L75" s="26"/>
    </row>
    <row r="76" spans="1:12" ht="14.25" customHeight="1" x14ac:dyDescent="0.2">
      <c r="A76" s="28"/>
      <c r="B76" s="36" t="s">
        <v>37</v>
      </c>
      <c r="C76" s="17">
        <f t="shared" si="2"/>
        <v>4.6011804675442942</v>
      </c>
      <c r="D76" s="17">
        <f t="shared" si="2"/>
        <v>5.8105225579856459</v>
      </c>
      <c r="E76" s="17">
        <f t="shared" si="2"/>
        <v>3.6924573721777447</v>
      </c>
      <c r="F76" s="17" t="s">
        <v>13</v>
      </c>
      <c r="G76" s="17">
        <f t="shared" ref="G76:K76" si="5">G13/G$9*100</f>
        <v>6.9315688241533806</v>
      </c>
      <c r="H76" s="17">
        <f t="shared" si="5"/>
        <v>11.705363858515947</v>
      </c>
      <c r="I76" s="17">
        <f t="shared" si="5"/>
        <v>5.5015794519719021</v>
      </c>
      <c r="J76" s="17">
        <f t="shared" si="5"/>
        <v>0.63735656267860441</v>
      </c>
      <c r="K76" s="17">
        <f t="shared" si="5"/>
        <v>1.4741225244145157</v>
      </c>
      <c r="L76" s="26"/>
    </row>
    <row r="77" spans="1:12" ht="36" customHeight="1" x14ac:dyDescent="0.2">
      <c r="A77" s="28"/>
      <c r="B77" s="37" t="s">
        <v>30</v>
      </c>
      <c r="C77" s="17">
        <f t="shared" si="2"/>
        <v>2.1425509515354202</v>
      </c>
      <c r="D77" s="17">
        <f t="shared" si="2"/>
        <v>1.9981205047711683</v>
      </c>
      <c r="E77" s="17">
        <f t="shared" si="2"/>
        <v>2.2510787896266078</v>
      </c>
      <c r="F77" s="17" t="s">
        <v>13</v>
      </c>
      <c r="G77" s="17">
        <f t="shared" ref="G77:K77" si="6">G14/G$9*100</f>
        <v>3.7687740235067033</v>
      </c>
      <c r="H77" s="17">
        <f t="shared" si="6"/>
        <v>1.8282419945538835</v>
      </c>
      <c r="I77" s="17">
        <f t="shared" si="6"/>
        <v>2.7082127616752856</v>
      </c>
      <c r="J77" s="17">
        <f t="shared" si="6"/>
        <v>1.3626764181787345</v>
      </c>
      <c r="K77" s="17">
        <f t="shared" si="6"/>
        <v>2.1994723001174505</v>
      </c>
      <c r="L77" s="26"/>
    </row>
    <row r="78" spans="1:12" ht="24" customHeight="1" x14ac:dyDescent="0.2">
      <c r="A78" s="28"/>
      <c r="B78" s="35" t="s">
        <v>38</v>
      </c>
      <c r="C78" s="17">
        <f t="shared" si="2"/>
        <v>2.7625931075616057</v>
      </c>
      <c r="D78" s="17">
        <f t="shared" si="2"/>
        <v>1.9587733543571078</v>
      </c>
      <c r="E78" s="17">
        <f t="shared" si="2"/>
        <v>3.3665988557165938</v>
      </c>
      <c r="F78" s="17" t="s">
        <v>13</v>
      </c>
      <c r="G78" s="17">
        <f t="shared" ref="G78:K78" si="7">G15/G$9*100</f>
        <v>3.0868722375913911</v>
      </c>
      <c r="H78" s="17">
        <f t="shared" si="7"/>
        <v>4.4167678450423224</v>
      </c>
      <c r="I78" s="17">
        <f t="shared" si="7"/>
        <v>0.34555308999492046</v>
      </c>
      <c r="J78" s="17">
        <f t="shared" si="7"/>
        <v>0</v>
      </c>
      <c r="K78" s="17">
        <f t="shared" si="7"/>
        <v>1.4646463344710572</v>
      </c>
      <c r="L78" s="26"/>
    </row>
    <row r="79" spans="1:12" ht="14.25" customHeight="1" x14ac:dyDescent="0.2">
      <c r="A79" s="28"/>
      <c r="B79" s="34" t="s">
        <v>15</v>
      </c>
      <c r="C79" s="17">
        <f t="shared" si="2"/>
        <v>1.7053038672619452</v>
      </c>
      <c r="D79" s="17">
        <f t="shared" si="2"/>
        <v>2.6713307751784821</v>
      </c>
      <c r="E79" s="17">
        <f t="shared" si="2"/>
        <v>0.97941251785750083</v>
      </c>
      <c r="F79" s="17" t="s">
        <v>13</v>
      </c>
      <c r="G79" s="17">
        <f t="shared" ref="G79:K79" si="8">G16/G$9*100</f>
        <v>0.59823222402718013</v>
      </c>
      <c r="H79" s="17">
        <f t="shared" si="8"/>
        <v>1.939906072059151</v>
      </c>
      <c r="I79" s="17">
        <f t="shared" si="8"/>
        <v>0.94601131184070786</v>
      </c>
      <c r="J79" s="17">
        <f t="shared" si="8"/>
        <v>3.7187160316181044E-2</v>
      </c>
      <c r="K79" s="17">
        <f t="shared" si="8"/>
        <v>5.9288823508259609</v>
      </c>
      <c r="L79" s="26"/>
    </row>
    <row r="80" spans="1:12" ht="23.25" customHeight="1" x14ac:dyDescent="0.2">
      <c r="A80" s="28"/>
      <c r="B80" s="34" t="s">
        <v>16</v>
      </c>
      <c r="C80" s="17">
        <f t="shared" si="2"/>
        <v>24.12831539126573</v>
      </c>
      <c r="D80" s="17">
        <f t="shared" si="2"/>
        <v>17.911728560190156</v>
      </c>
      <c r="E80" s="17">
        <f t="shared" si="2"/>
        <v>28.799579272084969</v>
      </c>
      <c r="F80" s="17" t="s">
        <v>13</v>
      </c>
      <c r="G80" s="17">
        <f t="shared" ref="G80:K80" si="9">G17/G$9*100</f>
        <v>33.926596853722017</v>
      </c>
      <c r="H80" s="17">
        <f t="shared" si="9"/>
        <v>30.837790552248766</v>
      </c>
      <c r="I80" s="17">
        <f t="shared" si="9"/>
        <v>63.603383519319443</v>
      </c>
      <c r="J80" s="17">
        <f t="shared" si="9"/>
        <v>93.463522567801647</v>
      </c>
      <c r="K80" s="17">
        <f t="shared" si="9"/>
        <v>62.025314305633792</v>
      </c>
      <c r="L80" s="26"/>
    </row>
    <row r="81" spans="1:12" ht="24" customHeight="1" x14ac:dyDescent="0.2">
      <c r="A81" s="28"/>
      <c r="B81" s="35" t="s">
        <v>17</v>
      </c>
      <c r="C81" s="17">
        <f t="shared" si="2"/>
        <v>22.013989228576296</v>
      </c>
      <c r="D81" s="17">
        <f t="shared" si="2"/>
        <v>15.014852322078271</v>
      </c>
      <c r="E81" s="17">
        <f t="shared" si="2"/>
        <v>27.273276409350871</v>
      </c>
      <c r="F81" s="17" t="s">
        <v>13</v>
      </c>
      <c r="G81" s="17">
        <f t="shared" ref="G81:K81" si="10">G18/G$9*100</f>
        <v>29.713000051016756</v>
      </c>
      <c r="H81" s="17">
        <f t="shared" si="10"/>
        <v>23.761053001315442</v>
      </c>
      <c r="I81" s="17">
        <f t="shared" si="10"/>
        <v>62.345685302808477</v>
      </c>
      <c r="J81" s="17">
        <f t="shared" si="10"/>
        <v>92.708566123175757</v>
      </c>
      <c r="K81" s="17">
        <f t="shared" si="10"/>
        <v>60.984511043337399</v>
      </c>
      <c r="L81" s="26"/>
    </row>
    <row r="82" spans="1:12" ht="13.5" customHeight="1" x14ac:dyDescent="0.2">
      <c r="A82" s="28"/>
      <c r="B82" s="36" t="s">
        <v>18</v>
      </c>
      <c r="C82" s="17">
        <f t="shared" si="2"/>
        <v>21.699824753487174</v>
      </c>
      <c r="D82" s="17">
        <f t="shared" si="2"/>
        <v>14.547939959253558</v>
      </c>
      <c r="E82" s="17">
        <f t="shared" si="2"/>
        <v>27.073889658814327</v>
      </c>
      <c r="F82" s="17" t="s">
        <v>13</v>
      </c>
      <c r="G82" s="17">
        <f t="shared" ref="G82:K82" si="11">G19/G$9*100</f>
        <v>27.58550055267624</v>
      </c>
      <c r="H82" s="17">
        <f t="shared" si="11"/>
        <v>23.073443151537795</v>
      </c>
      <c r="I82" s="17">
        <f t="shared" si="11"/>
        <v>61.888686254221994</v>
      </c>
      <c r="J82" s="17">
        <f t="shared" si="11"/>
        <v>91.801037119666347</v>
      </c>
      <c r="K82" s="17">
        <f t="shared" si="11"/>
        <v>60.250755684209182</v>
      </c>
      <c r="L82" s="26"/>
    </row>
    <row r="83" spans="1:12" ht="23.25" customHeight="1" x14ac:dyDescent="0.2">
      <c r="A83" s="28"/>
      <c r="B83" s="36" t="s">
        <v>19</v>
      </c>
      <c r="C83" s="17">
        <f t="shared" si="2"/>
        <v>0.3141644750891211</v>
      </c>
      <c r="D83" s="17">
        <f t="shared" si="2"/>
        <v>0.46691236282471338</v>
      </c>
      <c r="E83" s="17">
        <f t="shared" si="2"/>
        <v>0.19938675053466129</v>
      </c>
      <c r="F83" s="17" t="s">
        <v>13</v>
      </c>
      <c r="G83" s="17">
        <f t="shared" ref="G83:K83" si="12">G20/G$9*100</f>
        <v>2.1274994983405215</v>
      </c>
      <c r="H83" s="17">
        <f t="shared" si="12"/>
        <v>0.68760984977764306</v>
      </c>
      <c r="I83" s="17">
        <f t="shared" si="12"/>
        <v>0.45699904858385398</v>
      </c>
      <c r="J83" s="17">
        <f t="shared" si="12"/>
        <v>0.90752900350586829</v>
      </c>
      <c r="K83" s="17">
        <f t="shared" si="12"/>
        <v>0.7337553591282262</v>
      </c>
      <c r="L83" s="26"/>
    </row>
    <row r="84" spans="1:12" ht="24" customHeight="1" x14ac:dyDescent="0.2">
      <c r="A84" s="28"/>
      <c r="B84" s="35" t="s">
        <v>31</v>
      </c>
      <c r="C84" s="17">
        <f t="shared" si="2"/>
        <v>0.41295629423705027</v>
      </c>
      <c r="D84" s="17">
        <f t="shared" si="2"/>
        <v>0.96077603333890282</v>
      </c>
      <c r="E84" s="17">
        <f t="shared" si="2"/>
        <v>1.3139177971491539E-3</v>
      </c>
      <c r="F84" s="17" t="s">
        <v>13</v>
      </c>
      <c r="G84" s="17">
        <f t="shared" ref="G84:K84" si="13">G21/G$9*100</f>
        <v>1.7265250433885297</v>
      </c>
      <c r="H84" s="17">
        <f t="shared" si="13"/>
        <v>4.8467250170054683</v>
      </c>
      <c r="I84" s="17">
        <f t="shared" si="13"/>
        <v>0</v>
      </c>
      <c r="J84" s="17">
        <f t="shared" si="13"/>
        <v>0</v>
      </c>
      <c r="K84" s="17">
        <f t="shared" si="13"/>
        <v>0.26909411091224089</v>
      </c>
      <c r="L84" s="26"/>
    </row>
    <row r="85" spans="1:12" ht="33.75" customHeight="1" x14ac:dyDescent="0.2">
      <c r="A85" s="28"/>
      <c r="B85" s="35" t="s">
        <v>32</v>
      </c>
      <c r="C85" s="17">
        <f t="shared" si="2"/>
        <v>1.7013698683592771</v>
      </c>
      <c r="D85" s="17">
        <f t="shared" si="2"/>
        <v>1.9361002036434303</v>
      </c>
      <c r="E85" s="17">
        <f t="shared" si="2"/>
        <v>1.524988943093841</v>
      </c>
      <c r="F85" s="17" t="s">
        <v>13</v>
      </c>
      <c r="G85" s="17">
        <f t="shared" ref="G85:K85" si="14">G22/G$9*100</f>
        <v>2.4870717585331148</v>
      </c>
      <c r="H85" s="17">
        <f t="shared" si="14"/>
        <v>2.2300125326700058</v>
      </c>
      <c r="I85" s="17">
        <f t="shared" si="14"/>
        <v>1.2576982165083352</v>
      </c>
      <c r="J85" s="17">
        <f t="shared" si="14"/>
        <v>0.75495644462589151</v>
      </c>
      <c r="K85" s="17">
        <f t="shared" si="14"/>
        <v>0.77170915113128724</v>
      </c>
      <c r="L85" s="26"/>
    </row>
    <row r="86" spans="1:12" ht="15" customHeight="1" x14ac:dyDescent="0.2">
      <c r="A86" s="28"/>
      <c r="B86" s="38" t="s">
        <v>28</v>
      </c>
      <c r="C86" s="17">
        <f t="shared" si="2"/>
        <v>9.3616141069914764</v>
      </c>
      <c r="D86" s="17">
        <f t="shared" si="2"/>
        <v>9.8437837857016621</v>
      </c>
      <c r="E86" s="17">
        <f t="shared" si="2"/>
        <v>8.99930246120935</v>
      </c>
      <c r="F86" s="17" t="s">
        <v>13</v>
      </c>
      <c r="G86" s="17">
        <f t="shared" ref="G86:K86" si="15">G23/G$9*100</f>
        <v>8.3605017237241483</v>
      </c>
      <c r="H86" s="17">
        <f t="shared" si="15"/>
        <v>8.7512434425780548</v>
      </c>
      <c r="I86" s="17">
        <f t="shared" si="15"/>
        <v>4.2602381323310334</v>
      </c>
      <c r="J86" s="17">
        <f t="shared" si="15"/>
        <v>0.74151868471512128</v>
      </c>
      <c r="K86" s="17">
        <f t="shared" si="15"/>
        <v>4.3210024376083709</v>
      </c>
      <c r="L86" s="26"/>
    </row>
    <row r="87" spans="1:12" ht="14.25" customHeight="1" x14ac:dyDescent="0.2">
      <c r="A87" s="28"/>
      <c r="B87" s="39" t="s">
        <v>20</v>
      </c>
      <c r="C87" s="17">
        <f t="shared" si="2"/>
        <v>90.638385893006884</v>
      </c>
      <c r="D87" s="17">
        <f t="shared" si="2"/>
        <v>90.156216214298354</v>
      </c>
      <c r="E87" s="17">
        <f t="shared" si="2"/>
        <v>91.000697538790646</v>
      </c>
      <c r="F87" s="17" t="s">
        <v>13</v>
      </c>
      <c r="G87" s="17">
        <f t="shared" ref="G87:K87" si="16">G24/G$9*100</f>
        <v>91.639498276275845</v>
      </c>
      <c r="H87" s="17">
        <f t="shared" si="16"/>
        <v>91.248756557420279</v>
      </c>
      <c r="I87" s="17">
        <f t="shared" si="16"/>
        <v>95.73976186766896</v>
      </c>
      <c r="J87" s="17">
        <f t="shared" si="16"/>
        <v>99.258481315281344</v>
      </c>
      <c r="K87" s="17">
        <f t="shared" si="16"/>
        <v>95.678997562391615</v>
      </c>
      <c r="L87" s="26"/>
    </row>
    <row r="88" spans="1:12" x14ac:dyDescent="0.2">
      <c r="A88" s="29"/>
      <c r="B88" s="27" t="s">
        <v>23</v>
      </c>
      <c r="C88" s="30"/>
      <c r="D88" s="31"/>
      <c r="E88" s="32"/>
      <c r="F88" s="31"/>
      <c r="G88" s="32"/>
      <c r="H88" s="31"/>
      <c r="I88" s="32"/>
      <c r="J88" s="31"/>
      <c r="K88" s="45"/>
      <c r="L88" s="26"/>
    </row>
    <row r="89" spans="1:12" ht="24.75" customHeight="1" x14ac:dyDescent="0.2">
      <c r="A89" s="29"/>
      <c r="B89" s="40" t="s">
        <v>24</v>
      </c>
      <c r="C89" s="51">
        <v>100</v>
      </c>
      <c r="D89" s="52">
        <v>100</v>
      </c>
      <c r="E89" s="53">
        <v>100</v>
      </c>
      <c r="F89" s="52" t="s">
        <v>13</v>
      </c>
      <c r="G89" s="54">
        <v>100</v>
      </c>
      <c r="H89" s="52">
        <v>100</v>
      </c>
      <c r="I89" s="53">
        <v>100</v>
      </c>
      <c r="J89" s="52">
        <v>100</v>
      </c>
      <c r="K89" s="55">
        <v>100</v>
      </c>
      <c r="L89" s="26"/>
    </row>
    <row r="90" spans="1:12" x14ac:dyDescent="0.2">
      <c r="A90" s="29"/>
      <c r="B90" s="41" t="s">
        <v>25</v>
      </c>
      <c r="C90" s="9"/>
      <c r="D90" s="31"/>
      <c r="E90" s="32"/>
      <c r="F90" s="31"/>
      <c r="G90" s="32"/>
      <c r="H90" s="31"/>
      <c r="I90" s="32"/>
      <c r="J90" s="31"/>
      <c r="K90" s="45"/>
      <c r="L90" s="26"/>
    </row>
    <row r="91" spans="1:12" ht="35.25" customHeight="1" x14ac:dyDescent="0.2">
      <c r="A91" s="29"/>
      <c r="B91" s="36" t="s">
        <v>26</v>
      </c>
      <c r="C91" s="17">
        <f>C28/C26*100</f>
        <v>9.8583190006636325</v>
      </c>
      <c r="D91" s="17">
        <f t="shared" ref="D91:K91" si="17">D28/D26*100</f>
        <v>7.9909285918533159</v>
      </c>
      <c r="E91" s="17">
        <f t="shared" si="17"/>
        <v>11.212383249896543</v>
      </c>
      <c r="F91" s="17" t="s">
        <v>13</v>
      </c>
      <c r="G91" s="17">
        <f t="shared" si="17"/>
        <v>7.7659423194216677</v>
      </c>
      <c r="H91" s="17">
        <f t="shared" si="17"/>
        <v>11.439924290768664</v>
      </c>
      <c r="I91" s="17">
        <f t="shared" si="17"/>
        <v>13.772751188303916</v>
      </c>
      <c r="J91" s="17">
        <f t="shared" si="17"/>
        <v>16.191008448649931</v>
      </c>
      <c r="K91" s="17">
        <f t="shared" si="17"/>
        <v>11.382395394268137</v>
      </c>
      <c r="L91" s="26"/>
    </row>
    <row r="92" spans="1:12" ht="38.25" customHeight="1" x14ac:dyDescent="0.2">
      <c r="A92" s="29"/>
      <c r="B92" s="42" t="s">
        <v>27</v>
      </c>
      <c r="C92" s="22">
        <f>C29/C26*100</f>
        <v>91.561283675285395</v>
      </c>
      <c r="D92" s="22">
        <f t="shared" ref="D92:K92" si="18">D29/D26*100</f>
        <v>90.942825947350201</v>
      </c>
      <c r="E92" s="22">
        <f t="shared" si="18"/>
        <v>92.009733820558807</v>
      </c>
      <c r="F92" s="22" t="s">
        <v>13</v>
      </c>
      <c r="G92" s="22">
        <f t="shared" si="18"/>
        <v>92.288770017754516</v>
      </c>
      <c r="H92" s="22">
        <f t="shared" si="18"/>
        <v>92.249892181752244</v>
      </c>
      <c r="I92" s="22">
        <f t="shared" si="18"/>
        <v>96.326513865664154</v>
      </c>
      <c r="J92" s="22">
        <f t="shared" si="18"/>
        <v>99.378540668172448</v>
      </c>
      <c r="K92" s="22">
        <f t="shared" si="18"/>
        <v>96.170831144836171</v>
      </c>
      <c r="L92" s="26"/>
    </row>
  </sheetData>
  <mergeCells count="17">
    <mergeCell ref="G39:K39"/>
    <mergeCell ref="J68:K68"/>
    <mergeCell ref="A1:K1"/>
    <mergeCell ref="A2:K2"/>
    <mergeCell ref="H5:K5"/>
    <mergeCell ref="A6:A7"/>
    <mergeCell ref="B6:B7"/>
    <mergeCell ref="C6:C7"/>
    <mergeCell ref="D6:K6"/>
    <mergeCell ref="A69:A70"/>
    <mergeCell ref="B69:B70"/>
    <mergeCell ref="C69:C70"/>
    <mergeCell ref="D69:K69"/>
    <mergeCell ref="A40:A41"/>
    <mergeCell ref="B40:B41"/>
    <mergeCell ref="C40:C41"/>
    <mergeCell ref="D40:K40"/>
  </mergeCells>
  <pageMargins left="0.78740157480314998" right="0.39370078740157499" top="0.74803149606299202" bottom="0.39370078740157499" header="0.49212598425196902" footer="0.49212598425196902"/>
  <pageSetup paperSize="9" orientation="landscape" useFirstPageNumber="1" r:id="rId1"/>
  <headerFooter>
    <oddHeader>&amp;R&amp;"-,Bold"Таблица 1.1</oddHeader>
  </headerFooter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4.4</vt:lpstr>
      <vt:lpstr>'таблица 4.4'!Область_печати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Огурцова Татьяна Юрьевна</dc:creator>
  <cp:lastModifiedBy>Отдел статистики уровня жизни и обследований домашни</cp:lastModifiedBy>
  <dcterms:created xsi:type="dcterms:W3CDTF">2018-10-04T06:55:40Z</dcterms:created>
  <dcterms:modified xsi:type="dcterms:W3CDTF">2019-03-21T06:13:20Z</dcterms:modified>
</cp:coreProperties>
</file>