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480" windowHeight="11640"/>
  </bookViews>
  <sheets>
    <sheet name="таблица 4.3" sheetId="1" r:id="rId1"/>
  </sheets>
  <definedNames>
    <definedName name="_xlnm.Print_Area" localSheetId="0">'таблица 4.3'!$A$1:$L$85</definedName>
  </definedNames>
  <calcPr calcId="144525"/>
</workbook>
</file>

<file path=xl/calcChain.xml><?xml version="1.0" encoding="utf-8"?>
<calcChain xmlns="http://schemas.openxmlformats.org/spreadsheetml/2006/main">
  <c r="D89" i="1" l="1"/>
  <c r="E89" i="1"/>
  <c r="F89" i="1"/>
  <c r="G89" i="1"/>
  <c r="H89" i="1"/>
  <c r="I89" i="1"/>
  <c r="J89" i="1"/>
  <c r="K89" i="1"/>
  <c r="L89" i="1"/>
  <c r="D90" i="1"/>
  <c r="E90" i="1"/>
  <c r="F90" i="1"/>
  <c r="G90" i="1"/>
  <c r="H90" i="1"/>
  <c r="I90" i="1"/>
  <c r="J90" i="1"/>
  <c r="K90" i="1"/>
  <c r="L90" i="1"/>
  <c r="C90" i="1"/>
  <c r="C89" i="1"/>
  <c r="D71" i="1"/>
  <c r="E71" i="1"/>
  <c r="F71" i="1"/>
  <c r="G71" i="1"/>
  <c r="H71" i="1"/>
  <c r="I71" i="1"/>
  <c r="J71" i="1"/>
  <c r="K71" i="1"/>
  <c r="L71" i="1"/>
  <c r="D72" i="1"/>
  <c r="E72" i="1"/>
  <c r="F72" i="1"/>
  <c r="G72" i="1"/>
  <c r="H72" i="1"/>
  <c r="I72" i="1"/>
  <c r="J72" i="1"/>
  <c r="K72" i="1"/>
  <c r="L72" i="1"/>
  <c r="D73" i="1"/>
  <c r="E73" i="1"/>
  <c r="F73" i="1"/>
  <c r="G73" i="1"/>
  <c r="H73" i="1"/>
  <c r="I73" i="1"/>
  <c r="J73" i="1"/>
  <c r="K73" i="1"/>
  <c r="L73" i="1"/>
  <c r="D74" i="1"/>
  <c r="E74" i="1"/>
  <c r="F74" i="1"/>
  <c r="G74" i="1"/>
  <c r="H74" i="1"/>
  <c r="I74" i="1"/>
  <c r="J74" i="1"/>
  <c r="K74" i="1"/>
  <c r="L74" i="1"/>
  <c r="D75" i="1"/>
  <c r="E75" i="1"/>
  <c r="F75" i="1"/>
  <c r="G75" i="1"/>
  <c r="H75" i="1"/>
  <c r="I75" i="1"/>
  <c r="J75" i="1"/>
  <c r="K75" i="1"/>
  <c r="L75" i="1"/>
  <c r="D76" i="1"/>
  <c r="E76" i="1"/>
  <c r="F76" i="1"/>
  <c r="G76" i="1"/>
  <c r="H76" i="1"/>
  <c r="I76" i="1"/>
  <c r="J76" i="1"/>
  <c r="K76" i="1"/>
  <c r="L76" i="1"/>
  <c r="D77" i="1"/>
  <c r="E77" i="1"/>
  <c r="F77" i="1"/>
  <c r="G77" i="1"/>
  <c r="H77" i="1"/>
  <c r="I77" i="1"/>
  <c r="J77" i="1"/>
  <c r="K77" i="1"/>
  <c r="L77" i="1"/>
  <c r="D78" i="1"/>
  <c r="E78" i="1"/>
  <c r="F78" i="1"/>
  <c r="G78" i="1"/>
  <c r="H78" i="1"/>
  <c r="I78" i="1"/>
  <c r="J78" i="1"/>
  <c r="K78" i="1"/>
  <c r="L78" i="1"/>
  <c r="D79" i="1"/>
  <c r="E79" i="1"/>
  <c r="F79" i="1"/>
  <c r="G79" i="1"/>
  <c r="H79" i="1"/>
  <c r="I79" i="1"/>
  <c r="J79" i="1"/>
  <c r="K79" i="1"/>
  <c r="L79" i="1"/>
  <c r="D80" i="1"/>
  <c r="E80" i="1"/>
  <c r="F80" i="1"/>
  <c r="G80" i="1"/>
  <c r="H80" i="1"/>
  <c r="I80" i="1"/>
  <c r="J80" i="1"/>
  <c r="K80" i="1"/>
  <c r="L80" i="1"/>
  <c r="D81" i="1"/>
  <c r="E81" i="1"/>
  <c r="F81" i="1"/>
  <c r="G81" i="1"/>
  <c r="H81" i="1"/>
  <c r="I81" i="1"/>
  <c r="J81" i="1"/>
  <c r="K81" i="1"/>
  <c r="L81" i="1"/>
  <c r="D82" i="1"/>
  <c r="E82" i="1"/>
  <c r="F82" i="1"/>
  <c r="G82" i="1"/>
  <c r="H82" i="1"/>
  <c r="I82" i="1"/>
  <c r="J82" i="1"/>
  <c r="K82" i="1"/>
  <c r="L82" i="1"/>
  <c r="D83" i="1"/>
  <c r="E83" i="1"/>
  <c r="F83" i="1"/>
  <c r="G83" i="1"/>
  <c r="H83" i="1"/>
  <c r="I83" i="1"/>
  <c r="J83" i="1"/>
  <c r="K83" i="1"/>
  <c r="L83" i="1"/>
  <c r="D84" i="1"/>
  <c r="E84" i="1"/>
  <c r="F84" i="1"/>
  <c r="G84" i="1"/>
  <c r="H84" i="1"/>
  <c r="I84" i="1"/>
  <c r="J84" i="1"/>
  <c r="K84" i="1"/>
  <c r="L84" i="1"/>
  <c r="D85" i="1"/>
  <c r="E85" i="1"/>
  <c r="F85" i="1"/>
  <c r="G85" i="1"/>
  <c r="H85" i="1"/>
  <c r="I85" i="1"/>
  <c r="J85" i="1"/>
  <c r="K85" i="1"/>
  <c r="L85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71" i="1"/>
</calcChain>
</file>

<file path=xl/sharedStrings.xml><?xml version="1.0" encoding="utf-8"?>
<sst xmlns="http://schemas.openxmlformats.org/spreadsheetml/2006/main" count="114" uniqueCount="43">
  <si>
    <t>ПО ЧИСЛУ ЛИЦ И ЧИСЛУ ДЕТЕЙ В ВОЗРАСТЕ ДО 18 ЛЕТ</t>
  </si>
  <si>
    <t>Все домохозяйства</t>
  </si>
  <si>
    <t>в среднем на домохозяйство, в месяц, рублей</t>
  </si>
  <si>
    <t>в том числе домохозяйства состоящие из</t>
  </si>
  <si>
    <t>из них домохозяйства, имеющие детей до 18 лет</t>
  </si>
  <si>
    <t>Справочно: домохозяйства, имеющие детей до 3 лет</t>
  </si>
  <si>
    <t>1 лица</t>
  </si>
  <si>
    <t>2 лиц</t>
  </si>
  <si>
    <t>3 лиц</t>
  </si>
  <si>
    <t>4 лиц</t>
  </si>
  <si>
    <t>5 и более лиц</t>
  </si>
  <si>
    <t>1 ребенка</t>
  </si>
  <si>
    <t>2 детей</t>
  </si>
  <si>
    <t>3 и более детей</t>
  </si>
  <si>
    <t>Совокупный доход - всего</t>
  </si>
  <si>
    <t>Доход от трудовой деятельности (включая натуральные поступления) - всего</t>
  </si>
  <si>
    <t xml:space="preserve">Доходы от собственности </t>
  </si>
  <si>
    <t>Трансферты – полученные в денежной и натуральной форме - всего</t>
  </si>
  <si>
    <t>Социальные выплаты и льготы в денежной и натуральной форме</t>
  </si>
  <si>
    <t xml:space="preserve">социальные выплаты в денежной форме </t>
  </si>
  <si>
    <t>льготы, полученные в натуральной форме  (в денежном выражении)</t>
  </si>
  <si>
    <t>Располагаемый совокупный доход</t>
  </si>
  <si>
    <t>в среднем на члена домохозяйства, в месяц, рублей</t>
  </si>
  <si>
    <t>Справочно:</t>
  </si>
  <si>
    <t>Совокупный доход, включая оценочный эквивалент чистой вмененной арендной платы</t>
  </si>
  <si>
    <t>из него:</t>
  </si>
  <si>
    <t>доход от собственного производства услуг для личного потребления (оценочный эквивалент чистой вмененной арендной платы)</t>
  </si>
  <si>
    <t>Располагаемый совокупный доход, включая оценочный эквивалент чистой вмененной арендной платы</t>
  </si>
  <si>
    <r>
      <t>Оплата труда в денежной и натуральной форме (в денежном выражении)</t>
    </r>
    <r>
      <rPr>
        <vertAlign val="superscript"/>
        <sz val="8"/>
        <color rgb="FF000000"/>
        <rFont val="Arial"/>
        <family val="2"/>
      </rPr>
      <t>1</t>
    </r>
  </si>
  <si>
    <t>Доход от самостоятельной занятости - всего</t>
  </si>
  <si>
    <r>
      <t>доходы от самостоятельной занятости</t>
    </r>
    <r>
      <rPr>
        <vertAlign val="superscript"/>
        <sz val="8"/>
        <color rgb="FF000000"/>
        <rFont val="Arial"/>
        <family val="2"/>
      </rPr>
      <t>1</t>
    </r>
  </si>
  <si>
    <t>денежная оценка использованной на личное потребление сельскохозяйственной продукции собственного производства</t>
  </si>
  <si>
    <r>
      <t>Доход от другой регулярной трудовой деятельности</t>
    </r>
    <r>
      <rPr>
        <vertAlign val="superscript"/>
        <sz val="8"/>
        <color rgb="FF000000"/>
        <rFont val="Arial"/>
        <family val="2"/>
      </rPr>
      <t>2</t>
    </r>
  </si>
  <si>
    <t>Алименты и приравненные к ним регулярные выплаты</t>
  </si>
  <si>
    <t>Иные денежные и натуральные (в денежном выражении) поступления от частных лиц и организаций</t>
  </si>
  <si>
    <t xml:space="preserve">Трансферты переданные – всего 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</si>
  <si>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Здесь и далее - по месту основной работы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</si>
  <si>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Здесь и далее - помимо основной работы и/или от нерегулярной трудовой деятельности</t>
    </r>
  </si>
  <si>
    <t>в процентах</t>
  </si>
  <si>
    <t>УРОВЕНЬ И СТРУКТУРА СОВОКУПНОГО ДОХОДА ДОМАШНИХ ХОЗЯЙСТВ ПЕРМСКОГО КРАЯ В 2016 ГОДУ</t>
  </si>
  <si>
    <t>Пермский край</t>
  </si>
  <si>
    <t>Лист 2</t>
  </si>
  <si>
    <t>Лист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</si>
</sst>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#\ ###\ ##0.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1" fontId="3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left" wrapText="1"/>
    </xf>
    <xf numFmtId="1" fontId="4" fillId="0" borderId="1" xfId="1" applyNumberFormat="1" applyFont="1" applyBorder="1" applyAlignment="1">
      <alignment horizontal="right"/>
    </xf>
    <xf numFmtId="0" fontId="5" fillId="0" borderId="1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49" fontId="5" fillId="0" borderId="12" xfId="1" applyNumberFormat="1" applyFont="1" applyBorder="1" applyAlignment="1">
      <alignment horizontal="center" vertical="center" wrapText="1"/>
    </xf>
    <xf numFmtId="0" fontId="8" fillId="0" borderId="0" xfId="1" applyFont="1" applyAlignment="1"/>
    <xf numFmtId="0" fontId="11" fillId="0" borderId="6" xfId="1" applyFont="1" applyBorder="1"/>
    <xf numFmtId="1" fontId="5" fillId="0" borderId="8" xfId="1" applyNumberFormat="1" applyFont="1" applyBorder="1" applyAlignment="1"/>
    <xf numFmtId="0" fontId="5" fillId="0" borderId="0" xfId="1" applyFont="1"/>
    <xf numFmtId="0" fontId="6" fillId="0" borderId="0" xfId="1" applyFont="1"/>
    <xf numFmtId="0" fontId="8" fillId="0" borderId="0" xfId="1" applyFont="1"/>
    <xf numFmtId="49" fontId="8" fillId="0" borderId="0" xfId="1" applyNumberFormat="1" applyFont="1" applyAlignment="1">
      <alignment horizontal="left"/>
    </xf>
    <xf numFmtId="1" fontId="8" fillId="0" borderId="0" xfId="1" applyNumberFormat="1" applyFont="1" applyAlignment="1">
      <alignment horizontal="right"/>
    </xf>
    <xf numFmtId="0" fontId="5" fillId="0" borderId="11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8" fillId="0" borderId="0" xfId="1" applyFont="1" applyBorder="1" applyAlignment="1"/>
    <xf numFmtId="164" fontId="5" fillId="0" borderId="13" xfId="1" applyNumberFormat="1" applyFont="1" applyBorder="1" applyAlignment="1">
      <alignment horizontal="right"/>
    </xf>
    <xf numFmtId="164" fontId="6" fillId="0" borderId="13" xfId="1" applyNumberFormat="1" applyFont="1" applyBorder="1" applyAlignment="1">
      <alignment horizontal="right"/>
    </xf>
    <xf numFmtId="164" fontId="5" fillId="0" borderId="14" xfId="1" applyNumberFormat="1" applyFont="1" applyBorder="1" applyAlignment="1">
      <alignment horizontal="right"/>
    </xf>
    <xf numFmtId="164" fontId="5" fillId="0" borderId="12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164" fontId="6" fillId="0" borderId="10" xfId="1" applyNumberFormat="1" applyFont="1" applyBorder="1" applyAlignment="1">
      <alignment horizontal="right"/>
    </xf>
    <xf numFmtId="0" fontId="0" fillId="0" borderId="0" xfId="0" applyBorder="1"/>
    <xf numFmtId="0" fontId="7" fillId="0" borderId="0" xfId="1" applyFont="1" applyBorder="1" applyAlignment="1">
      <alignment horizontal="left" vertical="center" wrapText="1"/>
    </xf>
    <xf numFmtId="49" fontId="6" fillId="0" borderId="12" xfId="1" applyNumberFormat="1" applyFont="1" applyBorder="1" applyAlignment="1">
      <alignment horizontal="right" vertical="center" wrapText="1"/>
    </xf>
    <xf numFmtId="0" fontId="5" fillId="0" borderId="0" xfId="1" applyFont="1" applyBorder="1"/>
    <xf numFmtId="0" fontId="5" fillId="0" borderId="13" xfId="1" applyFont="1" applyBorder="1"/>
    <xf numFmtId="0" fontId="5" fillId="0" borderId="1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 indent="1"/>
    </xf>
    <xf numFmtId="0" fontId="9" fillId="0" borderId="12" xfId="1" applyFont="1" applyBorder="1" applyAlignment="1">
      <alignment horizontal="left" vertical="center" wrapText="1" indent="2"/>
    </xf>
    <xf numFmtId="0" fontId="9" fillId="0" borderId="12" xfId="1" applyFont="1" applyBorder="1" applyAlignment="1">
      <alignment horizontal="left" vertical="center" wrapText="1" indent="3"/>
    </xf>
    <xf numFmtId="0" fontId="6" fillId="0" borderId="12" xfId="1" applyFont="1" applyBorder="1" applyAlignment="1">
      <alignment horizontal="left" vertical="center" wrapText="1" indent="3"/>
    </xf>
    <xf numFmtId="0" fontId="6" fillId="0" borderId="12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 indent="1"/>
    </xf>
    <xf numFmtId="0" fontId="14" fillId="0" borderId="0" xfId="1" applyFont="1" applyBorder="1" applyAlignment="1">
      <alignment horizontal="left" vertical="center" wrapText="1" indent="2"/>
    </xf>
    <xf numFmtId="0" fontId="14" fillId="0" borderId="12" xfId="1" applyFont="1" applyBorder="1" applyAlignment="1">
      <alignment horizontal="left" vertical="center" wrapText="1" indent="4"/>
    </xf>
    <xf numFmtId="0" fontId="9" fillId="0" borderId="9" xfId="1" applyFont="1" applyBorder="1" applyAlignment="1">
      <alignment horizontal="left" vertical="center" wrapText="1" indent="2"/>
    </xf>
    <xf numFmtId="0" fontId="11" fillId="0" borderId="1" xfId="1" applyFont="1" applyBorder="1"/>
    <xf numFmtId="1" fontId="5" fillId="0" borderId="12" xfId="1" applyNumberFormat="1" applyFont="1" applyBorder="1" applyAlignment="1">
      <alignment horizontal="center" vertical="center" wrapText="1"/>
    </xf>
    <xf numFmtId="1" fontId="4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 indent="4"/>
    </xf>
    <xf numFmtId="0" fontId="9" fillId="0" borderId="0" xfId="1" applyFont="1" applyBorder="1" applyAlignment="1">
      <alignment horizontal="left" vertical="center" wrapText="1" indent="3"/>
    </xf>
    <xf numFmtId="0" fontId="9" fillId="0" borderId="1" xfId="1" applyFont="1" applyBorder="1" applyAlignment="1">
      <alignment horizontal="left" vertical="center" wrapText="1" indent="2"/>
    </xf>
    <xf numFmtId="1" fontId="8" fillId="0" borderId="12" xfId="1" applyNumberFormat="1" applyFont="1" applyBorder="1" applyAlignment="1">
      <alignment horizontal="right"/>
    </xf>
    <xf numFmtId="0" fontId="13" fillId="0" borderId="12" xfId="1" applyFont="1" applyBorder="1" applyAlignment="1">
      <alignment horizontal="left" vertical="center" wrapText="1" indent="1"/>
    </xf>
    <xf numFmtId="0" fontId="8" fillId="0" borderId="0" xfId="1" applyFont="1" applyBorder="1"/>
    <xf numFmtId="1" fontId="15" fillId="0" borderId="4" xfId="1" applyNumberFormat="1" applyFont="1" applyBorder="1" applyAlignment="1">
      <alignment horizontal="right"/>
    </xf>
    <xf numFmtId="1" fontId="16" fillId="0" borderId="4" xfId="1" applyNumberFormat="1" applyFont="1" applyBorder="1" applyAlignment="1">
      <alignment horizontal="right"/>
    </xf>
    <xf numFmtId="1" fontId="15" fillId="0" borderId="13" xfId="1" applyNumberFormat="1" applyFont="1" applyBorder="1" applyAlignment="1">
      <alignment horizontal="right"/>
    </xf>
    <xf numFmtId="1" fontId="15" fillId="0" borderId="12" xfId="1" applyNumberFormat="1" applyFont="1" applyBorder="1" applyAlignment="1">
      <alignment horizontal="right"/>
    </xf>
    <xf numFmtId="1" fontId="16" fillId="0" borderId="13" xfId="1" applyNumberFormat="1" applyFont="1" applyBorder="1" applyAlignment="1">
      <alignment horizontal="right"/>
    </xf>
    <xf numFmtId="1" fontId="4" fillId="0" borderId="0" xfId="1" applyNumberFormat="1" applyFont="1" applyBorder="1" applyAlignment="1">
      <alignment horizontal="left" wrapText="1"/>
    </xf>
    <xf numFmtId="49" fontId="8" fillId="0" borderId="0" xfId="1" applyNumberFormat="1" applyFont="1" applyAlignment="1">
      <alignment horizontal="left"/>
    </xf>
    <xf numFmtId="0" fontId="8" fillId="0" borderId="0" xfId="1" applyFont="1"/>
    <xf numFmtId="164" fontId="15" fillId="0" borderId="12" xfId="1" applyNumberFormat="1" applyFont="1" applyBorder="1" applyAlignment="1">
      <alignment horizontal="right"/>
    </xf>
    <xf numFmtId="164" fontId="15" fillId="0" borderId="13" xfId="1" applyNumberFormat="1" applyFont="1" applyBorder="1" applyAlignment="1">
      <alignment horizontal="right"/>
    </xf>
    <xf numFmtId="164" fontId="15" fillId="0" borderId="4" xfId="1" applyNumberFormat="1" applyFont="1" applyBorder="1" applyAlignment="1">
      <alignment horizontal="right"/>
    </xf>
    <xf numFmtId="1" fontId="4" fillId="0" borderId="0" xfId="1" applyNumberFormat="1" applyFont="1" applyBorder="1" applyAlignment="1">
      <alignment wrapText="1"/>
    </xf>
    <xf numFmtId="1" fontId="4" fillId="0" borderId="0" xfId="1" applyNumberFormat="1" applyFont="1" applyFill="1" applyBorder="1" applyAlignment="1"/>
    <xf numFmtId="1" fontId="3" fillId="0" borderId="0" xfId="1" applyNumberFormat="1" applyFont="1" applyFill="1" applyBorder="1" applyAlignment="1"/>
    <xf numFmtId="49" fontId="8" fillId="0" borderId="0" xfId="1" applyNumberFormat="1" applyFont="1" applyFill="1" applyAlignment="1"/>
    <xf numFmtId="0" fontId="8" fillId="0" borderId="0" xfId="1" applyFont="1" applyFill="1" applyAlignment="1"/>
    <xf numFmtId="1" fontId="3" fillId="0" borderId="0" xfId="1" applyNumberFormat="1" applyFont="1" applyBorder="1" applyAlignment="1">
      <alignment wrapText="1"/>
    </xf>
    <xf numFmtId="49" fontId="8" fillId="0" borderId="0" xfId="1" applyNumberFormat="1" applyFont="1" applyAlignment="1"/>
    <xf numFmtId="1" fontId="3" fillId="0" borderId="0" xfId="1" applyNumberFormat="1" applyFont="1" applyBorder="1" applyAlignment="1"/>
    <xf numFmtId="1" fontId="4" fillId="0" borderId="1" xfId="1" applyNumberFormat="1" applyFont="1" applyBorder="1" applyAlignment="1">
      <alignment horizontal="right"/>
    </xf>
    <xf numFmtId="0" fontId="5" fillId="0" borderId="4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1" fontId="2" fillId="0" borderId="0" xfId="1" applyNumberFormat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5" fillId="0" borderId="12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</cellXfs>
  <cellStyles count="7">
    <cellStyle name="Comma" xfId="2"/>
    <cellStyle name="Comma [0]" xfId="3"/>
    <cellStyle name="Currency" xfId="4"/>
    <cellStyle name="Currency [0]" xfId="5"/>
    <cellStyle name="Normal" xfId="1"/>
    <cellStyle name="Percent" xfId="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A76" zoomScale="90" zoomScaleNormal="90" workbookViewId="0">
      <selection activeCell="B90" sqref="B90"/>
    </sheetView>
  </sheetViews>
  <sheetFormatPr defaultColWidth="9.140625" defaultRowHeight="14.25" x14ac:dyDescent="0.2"/>
  <cols>
    <col min="1" max="1" width="2.7109375" style="14" customWidth="1"/>
    <col min="2" max="2" width="45.85546875" style="13" customWidth="1"/>
    <col min="3" max="10" width="9.28515625" style="12" customWidth="1"/>
    <col min="11" max="11" width="12" style="12" customWidth="1"/>
    <col min="12" max="12" width="14" style="12" customWidth="1"/>
  </cols>
  <sheetData>
    <row r="1" spans="1:13" ht="13.5" customHeight="1" x14ac:dyDescent="0.25">
      <c r="A1" s="75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12.75" x14ac:dyDescent="0.2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3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2.75" x14ac:dyDescent="0.2">
      <c r="A4" s="64"/>
      <c r="B4" s="65" t="s">
        <v>40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2" customHeight="1" x14ac:dyDescent="0.2">
      <c r="A5" s="2"/>
      <c r="B5" s="2" t="s">
        <v>1</v>
      </c>
      <c r="C5" s="45"/>
      <c r="D5" s="3"/>
      <c r="E5" s="3"/>
      <c r="F5" s="3"/>
      <c r="G5" s="3"/>
      <c r="H5" s="3"/>
      <c r="I5" s="72" t="s">
        <v>2</v>
      </c>
      <c r="J5" s="72"/>
      <c r="K5" s="72"/>
      <c r="L5" s="72"/>
    </row>
    <row r="6" spans="1:13" ht="12" customHeight="1" x14ac:dyDescent="0.2">
      <c r="A6" s="78"/>
      <c r="B6" s="79"/>
      <c r="C6" s="73" t="s">
        <v>1</v>
      </c>
      <c r="D6" s="80" t="s">
        <v>3</v>
      </c>
      <c r="E6" s="81"/>
      <c r="F6" s="81"/>
      <c r="G6" s="81"/>
      <c r="H6" s="82"/>
      <c r="I6" s="80" t="s">
        <v>4</v>
      </c>
      <c r="J6" s="81"/>
      <c r="K6" s="82"/>
      <c r="L6" s="73" t="s">
        <v>5</v>
      </c>
      <c r="M6" s="26"/>
    </row>
    <row r="7" spans="1:13" ht="21.75" customHeight="1" x14ac:dyDescent="0.2">
      <c r="A7" s="78"/>
      <c r="B7" s="79"/>
      <c r="C7" s="74"/>
      <c r="D7" s="15" t="s">
        <v>6</v>
      </c>
      <c r="E7" s="15" t="s">
        <v>7</v>
      </c>
      <c r="F7" s="15" t="s">
        <v>8</v>
      </c>
      <c r="G7" s="15" t="s">
        <v>9</v>
      </c>
      <c r="H7" s="15" t="s">
        <v>10</v>
      </c>
      <c r="I7" s="15" t="s">
        <v>11</v>
      </c>
      <c r="J7" s="15" t="s">
        <v>12</v>
      </c>
      <c r="K7" s="16" t="s">
        <v>13</v>
      </c>
      <c r="L7" s="74"/>
      <c r="M7" s="26"/>
    </row>
    <row r="8" spans="1:13" ht="12.75" x14ac:dyDescent="0.2">
      <c r="A8" s="44"/>
      <c r="B8" s="6"/>
      <c r="C8" s="5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31">
        <v>10</v>
      </c>
      <c r="M8" s="26"/>
    </row>
    <row r="9" spans="1:13" s="7" customFormat="1" x14ac:dyDescent="0.2">
      <c r="A9" s="28"/>
      <c r="B9" s="32" t="s">
        <v>14</v>
      </c>
      <c r="C9" s="63">
        <v>61217.754645696994</v>
      </c>
      <c r="D9" s="63">
        <v>32099.859317867005</v>
      </c>
      <c r="E9" s="63">
        <v>58608.267734342</v>
      </c>
      <c r="F9" s="63">
        <v>78224.556304761994</v>
      </c>
      <c r="G9" s="63">
        <v>84716.570280214</v>
      </c>
      <c r="H9" s="63">
        <v>83909.165605568996</v>
      </c>
      <c r="I9" s="63">
        <v>78667.700759621002</v>
      </c>
      <c r="J9" s="63">
        <v>77628.981348688001</v>
      </c>
      <c r="K9" s="63">
        <v>65338.248542633002</v>
      </c>
      <c r="L9" s="63">
        <v>59431.7615085</v>
      </c>
      <c r="M9" s="17"/>
    </row>
    <row r="10" spans="1:13" s="7" customFormat="1" ht="22.5" x14ac:dyDescent="0.2">
      <c r="A10" s="28"/>
      <c r="B10" s="33" t="s">
        <v>15</v>
      </c>
      <c r="C10" s="18">
        <v>45402.992991892999</v>
      </c>
      <c r="D10" s="18">
        <v>20959.321016266</v>
      </c>
      <c r="E10" s="18">
        <v>39639.503138382999</v>
      </c>
      <c r="F10" s="18">
        <v>61379.947179927003</v>
      </c>
      <c r="G10" s="18">
        <v>71332.449900303996</v>
      </c>
      <c r="H10" s="18">
        <v>61417.633098724</v>
      </c>
      <c r="I10" s="18">
        <v>63250.210723140997</v>
      </c>
      <c r="J10" s="18">
        <v>62799.444171155003</v>
      </c>
      <c r="K10" s="19">
        <v>42780.329909938999</v>
      </c>
      <c r="L10" s="18">
        <v>43437.232895751004</v>
      </c>
      <c r="M10" s="17"/>
    </row>
    <row r="11" spans="1:13" s="7" customFormat="1" ht="22.5" x14ac:dyDescent="0.2">
      <c r="A11" s="28"/>
      <c r="B11" s="34" t="s">
        <v>28</v>
      </c>
      <c r="C11" s="18">
        <v>39583.434567349002</v>
      </c>
      <c r="D11" s="18">
        <v>17829.610516338998</v>
      </c>
      <c r="E11" s="18">
        <v>32954.303230653997</v>
      </c>
      <c r="F11" s="18">
        <v>53745.525949014998</v>
      </c>
      <c r="G11" s="18">
        <v>65624.481174037996</v>
      </c>
      <c r="H11" s="18">
        <v>54095.149849524998</v>
      </c>
      <c r="I11" s="18">
        <v>54627.925075920997</v>
      </c>
      <c r="J11" s="18">
        <v>57566.262926337004</v>
      </c>
      <c r="K11" s="19">
        <v>33772.005050428997</v>
      </c>
      <c r="L11" s="18">
        <v>39596.976554891997</v>
      </c>
      <c r="M11" s="17"/>
    </row>
    <row r="12" spans="1:13" s="7" customFormat="1" x14ac:dyDescent="0.2">
      <c r="A12" s="28"/>
      <c r="B12" s="34" t="s">
        <v>29</v>
      </c>
      <c r="C12" s="18">
        <v>4128.3609540970001</v>
      </c>
      <c r="D12" s="18">
        <v>1368.9809242389999</v>
      </c>
      <c r="E12" s="18">
        <v>4775.3734320289996</v>
      </c>
      <c r="F12" s="18">
        <v>5888.651463442</v>
      </c>
      <c r="G12" s="18">
        <v>4495.8486655220004</v>
      </c>
      <c r="H12" s="18">
        <v>5967.5102637600003</v>
      </c>
      <c r="I12" s="18">
        <v>6896.5110183690003</v>
      </c>
      <c r="J12" s="18">
        <v>4235.4929693519998</v>
      </c>
      <c r="K12" s="19">
        <v>6991.4166047179997</v>
      </c>
      <c r="L12" s="18">
        <v>3327.7918963229999</v>
      </c>
      <c r="M12" s="17"/>
    </row>
    <row r="13" spans="1:13" s="7" customFormat="1" x14ac:dyDescent="0.2">
      <c r="A13" s="28"/>
      <c r="B13" s="35" t="s">
        <v>30</v>
      </c>
      <c r="C13" s="18">
        <v>2816.7393694269999</v>
      </c>
      <c r="D13" s="18">
        <v>725.53349853600002</v>
      </c>
      <c r="E13" s="18">
        <v>3255.3281699999998</v>
      </c>
      <c r="F13" s="18">
        <v>4630.9534540519999</v>
      </c>
      <c r="G13" s="18">
        <v>2881.6165735869999</v>
      </c>
      <c r="H13" s="18">
        <v>3431.5457522840002</v>
      </c>
      <c r="I13" s="18">
        <v>5482.7746681469998</v>
      </c>
      <c r="J13" s="18">
        <v>2726.5184013970002</v>
      </c>
      <c r="K13" s="19">
        <v>4528.9656662289999</v>
      </c>
      <c r="L13" s="18">
        <v>1981.690422035</v>
      </c>
      <c r="M13" s="17"/>
    </row>
    <row r="14" spans="1:13" s="7" customFormat="1" ht="33.75" customHeight="1" x14ac:dyDescent="0.2">
      <c r="A14" s="28"/>
      <c r="B14" s="36" t="s">
        <v>31</v>
      </c>
      <c r="C14" s="18">
        <v>1311.6215846699999</v>
      </c>
      <c r="D14" s="18">
        <v>643.44742570200003</v>
      </c>
      <c r="E14" s="18">
        <v>1520.045262029</v>
      </c>
      <c r="F14" s="18">
        <v>1257.6980093889999</v>
      </c>
      <c r="G14" s="18">
        <v>1614.232091934</v>
      </c>
      <c r="H14" s="18">
        <v>2535.9645114750001</v>
      </c>
      <c r="I14" s="18">
        <v>1413.7363502210001</v>
      </c>
      <c r="J14" s="18">
        <v>1508.9745679539999</v>
      </c>
      <c r="K14" s="19">
        <v>2462.4509384889998</v>
      </c>
      <c r="L14" s="18">
        <v>1346.101474287</v>
      </c>
      <c r="M14" s="17"/>
    </row>
    <row r="15" spans="1:13" s="7" customFormat="1" ht="22.5" customHeight="1" x14ac:dyDescent="0.2">
      <c r="A15" s="28"/>
      <c r="B15" s="34" t="s">
        <v>32</v>
      </c>
      <c r="C15" s="18">
        <v>1691.1974704459999</v>
      </c>
      <c r="D15" s="18">
        <v>1760.7295756880001</v>
      </c>
      <c r="E15" s="18">
        <v>1909.826475699</v>
      </c>
      <c r="F15" s="18">
        <v>1745.769767469</v>
      </c>
      <c r="G15" s="18">
        <v>1212.1200607420001</v>
      </c>
      <c r="H15" s="18">
        <v>1354.972985438</v>
      </c>
      <c r="I15" s="18">
        <v>1725.774628851</v>
      </c>
      <c r="J15" s="18">
        <v>997.68827546499995</v>
      </c>
      <c r="K15" s="19">
        <v>2016.908254791</v>
      </c>
      <c r="L15" s="18">
        <v>512.46444453499998</v>
      </c>
      <c r="M15" s="17"/>
    </row>
    <row r="16" spans="1:13" s="7" customFormat="1" x14ac:dyDescent="0.2">
      <c r="A16" s="28"/>
      <c r="B16" s="33" t="s">
        <v>16</v>
      </c>
      <c r="C16" s="18">
        <v>1043.948737424</v>
      </c>
      <c r="D16" s="18">
        <v>67.412059288999998</v>
      </c>
      <c r="E16" s="18">
        <v>780.84510080300004</v>
      </c>
      <c r="F16" s="18">
        <v>3472.4122577610001</v>
      </c>
      <c r="G16" s="18">
        <v>221.62953529200001</v>
      </c>
      <c r="H16" s="18">
        <v>188.81283353200001</v>
      </c>
      <c r="I16" s="18">
        <v>3411.5391425809999</v>
      </c>
      <c r="J16" s="18">
        <v>169.32916946500001</v>
      </c>
      <c r="K16" s="19">
        <v>390.87445739700001</v>
      </c>
      <c r="L16" s="18">
        <v>148.765971906</v>
      </c>
      <c r="M16" s="17"/>
    </row>
    <row r="17" spans="1:13" s="7" customFormat="1" ht="22.5" x14ac:dyDescent="0.2">
      <c r="A17" s="28"/>
      <c r="B17" s="33" t="s">
        <v>17</v>
      </c>
      <c r="C17" s="18">
        <v>14770.812916364999</v>
      </c>
      <c r="D17" s="18">
        <v>11073.126241722999</v>
      </c>
      <c r="E17" s="18">
        <v>18187.919494834001</v>
      </c>
      <c r="F17" s="18">
        <v>13372.196866246</v>
      </c>
      <c r="G17" s="18">
        <v>13162.490844387001</v>
      </c>
      <c r="H17" s="18">
        <v>22302.719672580999</v>
      </c>
      <c r="I17" s="18">
        <v>12005.95089323</v>
      </c>
      <c r="J17" s="18">
        <v>14660.208007892001</v>
      </c>
      <c r="K17" s="19">
        <v>22167.044174342001</v>
      </c>
      <c r="L17" s="18">
        <v>15845.762640385999</v>
      </c>
      <c r="M17" s="17"/>
    </row>
    <row r="18" spans="1:13" s="7" customFormat="1" ht="24" customHeight="1" x14ac:dyDescent="0.2">
      <c r="A18" s="28"/>
      <c r="B18" s="34" t="s">
        <v>18</v>
      </c>
      <c r="C18" s="18">
        <v>13476.469913680001</v>
      </c>
      <c r="D18" s="18">
        <v>10586.029122432999</v>
      </c>
      <c r="E18" s="18">
        <v>17036.875663629002</v>
      </c>
      <c r="F18" s="18">
        <v>11434.632925398</v>
      </c>
      <c r="G18" s="18">
        <v>11371.733570507</v>
      </c>
      <c r="H18" s="18">
        <v>20307.28650097</v>
      </c>
      <c r="I18" s="18">
        <v>10044.035862797</v>
      </c>
      <c r="J18" s="18">
        <v>12096.429244037001</v>
      </c>
      <c r="K18" s="19">
        <v>19413.953822806001</v>
      </c>
      <c r="L18" s="18">
        <v>13189.176538387001</v>
      </c>
      <c r="M18" s="17"/>
    </row>
    <row r="19" spans="1:13" s="7" customFormat="1" x14ac:dyDescent="0.2">
      <c r="A19" s="28"/>
      <c r="B19" s="35" t="s">
        <v>19</v>
      </c>
      <c r="C19" s="18">
        <v>13284.145476136</v>
      </c>
      <c r="D19" s="18">
        <v>10514.508575837001</v>
      </c>
      <c r="E19" s="18">
        <v>16903.292520053001</v>
      </c>
      <c r="F19" s="18">
        <v>11281.652412564999</v>
      </c>
      <c r="G19" s="18">
        <v>11090.042625266</v>
      </c>
      <c r="H19" s="18">
        <v>19505.093537293</v>
      </c>
      <c r="I19" s="18">
        <v>9861.3472733639992</v>
      </c>
      <c r="J19" s="18">
        <v>11710.430226323</v>
      </c>
      <c r="K19" s="19">
        <v>18023.882912837002</v>
      </c>
      <c r="L19" s="18">
        <v>12615.537446718001</v>
      </c>
      <c r="M19" s="17"/>
    </row>
    <row r="20" spans="1:13" s="7" customFormat="1" ht="23.25" customHeight="1" x14ac:dyDescent="0.2">
      <c r="A20" s="28"/>
      <c r="B20" s="35" t="s">
        <v>20</v>
      </c>
      <c r="C20" s="18">
        <v>192.32443754400001</v>
      </c>
      <c r="D20" s="18">
        <v>71.520546596000003</v>
      </c>
      <c r="E20" s="18">
        <v>133.583143576</v>
      </c>
      <c r="F20" s="18">
        <v>152.98051283199999</v>
      </c>
      <c r="G20" s="18">
        <v>281.69094524100001</v>
      </c>
      <c r="H20" s="18">
        <v>802.19296367699997</v>
      </c>
      <c r="I20" s="18">
        <v>182.688589433</v>
      </c>
      <c r="J20" s="18">
        <v>385.999017713</v>
      </c>
      <c r="K20" s="19">
        <v>1390.070909969</v>
      </c>
      <c r="L20" s="18">
        <v>573.63909166899998</v>
      </c>
      <c r="M20" s="17"/>
    </row>
    <row r="21" spans="1:13" s="7" customFormat="1" ht="24" customHeight="1" x14ac:dyDescent="0.2">
      <c r="A21" s="28"/>
      <c r="B21" s="34" t="s">
        <v>33</v>
      </c>
      <c r="C21" s="18">
        <v>252.802571</v>
      </c>
      <c r="D21" s="18">
        <v>0</v>
      </c>
      <c r="E21" s="18">
        <v>166.10819599999999</v>
      </c>
      <c r="F21" s="18">
        <v>618.838615</v>
      </c>
      <c r="G21" s="18">
        <v>260.46716600000002</v>
      </c>
      <c r="H21" s="18">
        <v>439.54292400000003</v>
      </c>
      <c r="I21" s="18">
        <v>660.90432999999996</v>
      </c>
      <c r="J21" s="18">
        <v>773.68433800000003</v>
      </c>
      <c r="K21" s="19">
        <v>1128.081224</v>
      </c>
      <c r="L21" s="18">
        <v>529.25886100000002</v>
      </c>
      <c r="M21" s="17"/>
    </row>
    <row r="22" spans="1:13" s="7" customFormat="1" ht="36" customHeight="1" x14ac:dyDescent="0.2">
      <c r="A22" s="28"/>
      <c r="B22" s="34" t="s">
        <v>34</v>
      </c>
      <c r="C22" s="21">
        <v>1041.5404316280001</v>
      </c>
      <c r="D22" s="18">
        <v>487.09711929000002</v>
      </c>
      <c r="E22" s="18">
        <v>984.93563428899995</v>
      </c>
      <c r="F22" s="18">
        <v>1318.7253248649999</v>
      </c>
      <c r="G22" s="18">
        <v>1530.2901074880001</v>
      </c>
      <c r="H22" s="18">
        <v>1555.890247349</v>
      </c>
      <c r="I22" s="18">
        <v>1301.01070033</v>
      </c>
      <c r="J22" s="18">
        <v>1790.0944249419999</v>
      </c>
      <c r="K22" s="19">
        <v>1625.009127024</v>
      </c>
      <c r="L22" s="18">
        <v>2127.3272407089999</v>
      </c>
      <c r="M22" s="17"/>
    </row>
    <row r="23" spans="1:13" s="7" customFormat="1" x14ac:dyDescent="0.2">
      <c r="A23" s="28"/>
      <c r="B23" s="37" t="s">
        <v>35</v>
      </c>
      <c r="C23" s="18">
        <v>5730.9699548950002</v>
      </c>
      <c r="D23" s="18">
        <v>2769.8408089929999</v>
      </c>
      <c r="E23" s="18">
        <v>4947.4542408529996</v>
      </c>
      <c r="F23" s="18">
        <v>7440.936596046</v>
      </c>
      <c r="G23" s="18">
        <v>9349.3078927700008</v>
      </c>
      <c r="H23" s="18">
        <v>7738.7234869909998</v>
      </c>
      <c r="I23" s="18">
        <v>7775.6587141010004</v>
      </c>
      <c r="J23" s="18">
        <v>7851.8183621469998</v>
      </c>
      <c r="K23" s="19">
        <v>5462.6053956579999</v>
      </c>
      <c r="L23" s="18">
        <v>5549.153128467</v>
      </c>
      <c r="M23" s="17"/>
    </row>
    <row r="24" spans="1:13" s="7" customFormat="1" x14ac:dyDescent="0.2">
      <c r="A24" s="28"/>
      <c r="B24" s="38" t="s">
        <v>21</v>
      </c>
      <c r="C24" s="62">
        <v>55486.784690800996</v>
      </c>
      <c r="D24" s="62">
        <v>29330.018508874004</v>
      </c>
      <c r="E24" s="62">
        <v>53660.813493488</v>
      </c>
      <c r="F24" s="62">
        <v>70783.619708715996</v>
      </c>
      <c r="G24" s="62">
        <v>75367.262387442999</v>
      </c>
      <c r="H24" s="62">
        <v>76170.44211857699</v>
      </c>
      <c r="I24" s="62">
        <v>70892.042045519993</v>
      </c>
      <c r="J24" s="62">
        <v>69777.162986540992</v>
      </c>
      <c r="K24" s="62">
        <v>59875.643146974995</v>
      </c>
      <c r="L24" s="62">
        <v>53882.608380032005</v>
      </c>
      <c r="M24" s="17"/>
    </row>
    <row r="25" spans="1:13" s="7" customFormat="1" x14ac:dyDescent="0.2">
      <c r="A25" s="28"/>
      <c r="B25" s="39" t="s">
        <v>23</v>
      </c>
      <c r="C25" s="18"/>
      <c r="D25" s="18"/>
      <c r="E25" s="18"/>
      <c r="F25" s="18"/>
      <c r="G25" s="18"/>
      <c r="H25" s="18"/>
      <c r="I25" s="18"/>
      <c r="J25" s="18"/>
      <c r="K25" s="19"/>
      <c r="L25" s="18"/>
      <c r="M25" s="17"/>
    </row>
    <row r="26" spans="1:13" s="7" customFormat="1" ht="24" customHeight="1" x14ac:dyDescent="0.2">
      <c r="A26" s="28"/>
      <c r="B26" s="40" t="s">
        <v>24</v>
      </c>
      <c r="C26" s="18">
        <v>67912.816764696996</v>
      </c>
      <c r="D26" s="18">
        <v>37399.208907867003</v>
      </c>
      <c r="E26" s="22">
        <v>65817.844973341998</v>
      </c>
      <c r="F26" s="18">
        <v>86024.160151762</v>
      </c>
      <c r="G26" s="22">
        <v>91296.468596214007</v>
      </c>
      <c r="H26" s="18">
        <v>90773.525128569003</v>
      </c>
      <c r="I26" s="22">
        <v>86415.514194621006</v>
      </c>
      <c r="J26" s="18">
        <v>82828.278862688006</v>
      </c>
      <c r="K26" s="23">
        <v>70839.611945633005</v>
      </c>
      <c r="L26" s="18">
        <v>64466.486572499998</v>
      </c>
      <c r="M26" s="17"/>
    </row>
    <row r="27" spans="1:13" s="7" customFormat="1" x14ac:dyDescent="0.2">
      <c r="A27" s="28"/>
      <c r="B27" s="41" t="s">
        <v>25</v>
      </c>
      <c r="C27" s="18"/>
      <c r="D27" s="18"/>
      <c r="E27" s="18"/>
      <c r="F27" s="18"/>
      <c r="G27" s="18"/>
      <c r="H27" s="18"/>
      <c r="I27" s="18"/>
      <c r="J27" s="18"/>
      <c r="K27" s="19"/>
      <c r="L27" s="18"/>
      <c r="M27" s="17"/>
    </row>
    <row r="28" spans="1:13" s="7" customFormat="1" ht="35.25" customHeight="1" x14ac:dyDescent="0.2">
      <c r="A28" s="28"/>
      <c r="B28" s="35" t="s">
        <v>26</v>
      </c>
      <c r="C28" s="18">
        <v>6695.0621190000002</v>
      </c>
      <c r="D28" s="18">
        <v>5299.3495899999998</v>
      </c>
      <c r="E28" s="18">
        <v>7209.5772390000002</v>
      </c>
      <c r="F28" s="18">
        <v>7799.6038470000003</v>
      </c>
      <c r="G28" s="18">
        <v>6579.8983159999998</v>
      </c>
      <c r="H28" s="18">
        <v>6864.3595230000001</v>
      </c>
      <c r="I28" s="18">
        <v>7747.813435</v>
      </c>
      <c r="J28" s="18">
        <v>5199.2975139999999</v>
      </c>
      <c r="K28" s="19">
        <v>5501.3634030000003</v>
      </c>
      <c r="L28" s="18">
        <v>5034.7250640000002</v>
      </c>
      <c r="M28" s="17"/>
    </row>
    <row r="29" spans="1:13" s="7" customFormat="1" ht="34.5" customHeight="1" x14ac:dyDescent="0.2">
      <c r="A29" s="28"/>
      <c r="B29" s="42" t="s">
        <v>27</v>
      </c>
      <c r="C29" s="24">
        <v>62181.846809800998</v>
      </c>
      <c r="D29" s="24">
        <v>34629.368098874002</v>
      </c>
      <c r="E29" s="24">
        <v>60870.390732487998</v>
      </c>
      <c r="F29" s="24">
        <v>78583.223555716002</v>
      </c>
      <c r="G29" s="24">
        <v>81947.160703443005</v>
      </c>
      <c r="H29" s="24">
        <v>83034.801641576996</v>
      </c>
      <c r="I29" s="24">
        <v>78639.855480519996</v>
      </c>
      <c r="J29" s="24">
        <v>74976.460500540998</v>
      </c>
      <c r="K29" s="25">
        <v>65377.006549974998</v>
      </c>
      <c r="L29" s="24">
        <v>58917.333444032003</v>
      </c>
      <c r="M29" s="17"/>
    </row>
    <row r="30" spans="1:13" ht="15" x14ac:dyDescent="0.25">
      <c r="A30" s="43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3" x14ac:dyDescent="0.2">
      <c r="A31" s="10" t="s">
        <v>36</v>
      </c>
      <c r="B31" s="11"/>
      <c r="C31" s="52"/>
      <c r="D31" s="52"/>
    </row>
    <row r="32" spans="1:13" x14ac:dyDescent="0.2">
      <c r="A32" s="10" t="s">
        <v>37</v>
      </c>
      <c r="B32" s="11"/>
    </row>
    <row r="34" spans="1:13" x14ac:dyDescent="0.2">
      <c r="B34" s="66" t="s">
        <v>41</v>
      </c>
      <c r="C34" s="67"/>
      <c r="D34" s="68"/>
      <c r="E34" s="60"/>
      <c r="F34" s="60"/>
      <c r="G34" s="60"/>
      <c r="H34" s="60"/>
      <c r="I34" s="60"/>
      <c r="J34" s="60"/>
      <c r="K34" s="60"/>
      <c r="L34" s="60"/>
    </row>
    <row r="35" spans="1:13" x14ac:dyDescent="0.2"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3" ht="15" customHeight="1" x14ac:dyDescent="0.2">
      <c r="A36" s="64"/>
      <c r="B36" s="65" t="s">
        <v>40</v>
      </c>
      <c r="C36" s="65"/>
      <c r="D36" s="1"/>
      <c r="E36" s="1"/>
      <c r="F36" s="1"/>
      <c r="G36" s="1"/>
      <c r="H36" s="1"/>
      <c r="I36" s="1"/>
      <c r="J36" s="1"/>
      <c r="K36" s="1"/>
      <c r="L36" s="1"/>
    </row>
    <row r="37" spans="1:13" ht="14.25" customHeight="1" x14ac:dyDescent="0.2">
      <c r="A37" s="2"/>
      <c r="B37" s="2" t="s">
        <v>1</v>
      </c>
      <c r="C37" s="45"/>
      <c r="D37" s="3"/>
      <c r="E37" s="3"/>
      <c r="F37" s="3"/>
      <c r="G37" s="3"/>
      <c r="H37" s="72" t="s">
        <v>22</v>
      </c>
      <c r="I37" s="72"/>
      <c r="J37" s="72"/>
      <c r="K37" s="72"/>
      <c r="L37" s="72"/>
    </row>
    <row r="38" spans="1:13" ht="24.75" customHeight="1" x14ac:dyDescent="0.2">
      <c r="A38" s="78"/>
      <c r="B38" s="79"/>
      <c r="C38" s="73" t="s">
        <v>1</v>
      </c>
      <c r="D38" s="80" t="s">
        <v>3</v>
      </c>
      <c r="E38" s="81"/>
      <c r="F38" s="81"/>
      <c r="G38" s="81"/>
      <c r="H38" s="82"/>
      <c r="I38" s="80" t="s">
        <v>4</v>
      </c>
      <c r="J38" s="81"/>
      <c r="K38" s="82"/>
      <c r="L38" s="73" t="s">
        <v>5</v>
      </c>
    </row>
    <row r="39" spans="1:13" ht="24" customHeight="1" x14ac:dyDescent="0.2">
      <c r="A39" s="78"/>
      <c r="B39" s="79"/>
      <c r="C39" s="74"/>
      <c r="D39" s="15" t="s">
        <v>6</v>
      </c>
      <c r="E39" s="15" t="s">
        <v>7</v>
      </c>
      <c r="F39" s="15" t="s">
        <v>8</v>
      </c>
      <c r="G39" s="15" t="s">
        <v>9</v>
      </c>
      <c r="H39" s="15" t="s">
        <v>10</v>
      </c>
      <c r="I39" s="15" t="s">
        <v>11</v>
      </c>
      <c r="J39" s="15" t="s">
        <v>12</v>
      </c>
      <c r="K39" s="16" t="s">
        <v>13</v>
      </c>
      <c r="L39" s="74"/>
    </row>
    <row r="40" spans="1:13" ht="15" customHeight="1" x14ac:dyDescent="0.2">
      <c r="A40" s="44"/>
      <c r="B40" s="6"/>
      <c r="C40" s="5">
        <v>1</v>
      </c>
      <c r="D40" s="4">
        <v>2</v>
      </c>
      <c r="E40" s="4">
        <v>3</v>
      </c>
      <c r="F40" s="4">
        <v>4</v>
      </c>
      <c r="G40" s="4">
        <v>5</v>
      </c>
      <c r="H40" s="4">
        <v>6</v>
      </c>
      <c r="I40" s="4">
        <v>7</v>
      </c>
      <c r="J40" s="4">
        <v>8</v>
      </c>
      <c r="K40" s="4">
        <v>9</v>
      </c>
      <c r="L40" s="31">
        <v>10</v>
      </c>
    </row>
    <row r="41" spans="1:13" ht="14.25" customHeight="1" x14ac:dyDescent="0.2">
      <c r="A41" s="28"/>
      <c r="B41" s="32" t="s">
        <v>14</v>
      </c>
      <c r="C41" s="63">
        <v>24724.535463523</v>
      </c>
      <c r="D41" s="63">
        <v>32099.859317867005</v>
      </c>
      <c r="E41" s="63">
        <v>29605.124926023997</v>
      </c>
      <c r="F41" s="63">
        <v>26193.105233480001</v>
      </c>
      <c r="G41" s="63">
        <v>21349.234187084003</v>
      </c>
      <c r="H41" s="63">
        <v>15366.769709583001</v>
      </c>
      <c r="I41" s="63">
        <v>24017.343353299999</v>
      </c>
      <c r="J41" s="63">
        <v>18500.137325494998</v>
      </c>
      <c r="K41" s="63">
        <v>11790.934606209999</v>
      </c>
      <c r="L41" s="63">
        <v>13422.489598627</v>
      </c>
      <c r="M41" s="26"/>
    </row>
    <row r="42" spans="1:13" ht="24" customHeight="1" x14ac:dyDescent="0.2">
      <c r="A42" s="28"/>
      <c r="B42" s="33" t="s">
        <v>15</v>
      </c>
      <c r="C42" s="18">
        <v>18337.293108091999</v>
      </c>
      <c r="D42" s="18">
        <v>20959.321016266</v>
      </c>
      <c r="E42" s="18">
        <v>20023.325850925001</v>
      </c>
      <c r="F42" s="18">
        <v>20552.771299267999</v>
      </c>
      <c r="G42" s="18">
        <v>17976.331820435</v>
      </c>
      <c r="H42" s="18">
        <v>11247.765570079</v>
      </c>
      <c r="I42" s="18">
        <v>19310.365161614998</v>
      </c>
      <c r="J42" s="18">
        <v>14966.038725376</v>
      </c>
      <c r="K42" s="19">
        <v>7720.1345862099997</v>
      </c>
      <c r="L42" s="18">
        <v>9810.1720681679999</v>
      </c>
      <c r="M42" s="26"/>
    </row>
    <row r="43" spans="1:13" ht="24" customHeight="1" x14ac:dyDescent="0.2">
      <c r="A43" s="28"/>
      <c r="B43" s="34" t="s">
        <v>28</v>
      </c>
      <c r="C43" s="18">
        <v>15986.898529268001</v>
      </c>
      <c r="D43" s="18">
        <v>17829.610516338998</v>
      </c>
      <c r="E43" s="18">
        <v>16646.393106241001</v>
      </c>
      <c r="F43" s="18">
        <v>17996.423163267002</v>
      </c>
      <c r="G43" s="18">
        <v>16537.879335101999</v>
      </c>
      <c r="H43" s="18">
        <v>9906.7569570409996</v>
      </c>
      <c r="I43" s="18">
        <v>16677.971016646999</v>
      </c>
      <c r="J43" s="18">
        <v>13718.894038021999</v>
      </c>
      <c r="K43" s="19">
        <v>6094.4930715669998</v>
      </c>
      <c r="L43" s="18">
        <v>8942.8613999190002</v>
      </c>
      <c r="M43" s="26"/>
    </row>
    <row r="44" spans="1:13" ht="14.25" customHeight="1" x14ac:dyDescent="0.2">
      <c r="A44" s="28"/>
      <c r="B44" s="34" t="s">
        <v>29</v>
      </c>
      <c r="C44" s="18">
        <v>1667.3562662439999</v>
      </c>
      <c r="D44" s="18">
        <v>1368.9809242389999</v>
      </c>
      <c r="E44" s="18">
        <v>2412.2113225170001</v>
      </c>
      <c r="F44" s="18">
        <v>1971.7857761329999</v>
      </c>
      <c r="G44" s="18">
        <v>1132.988808583</v>
      </c>
      <c r="H44" s="18">
        <v>1092.8645911169999</v>
      </c>
      <c r="I44" s="18">
        <v>2105.513081825</v>
      </c>
      <c r="J44" s="18">
        <v>1009.38077776</v>
      </c>
      <c r="K44" s="19">
        <v>1261.6704277480001</v>
      </c>
      <c r="L44" s="18">
        <v>751.57207155200001</v>
      </c>
      <c r="M44" s="26"/>
    </row>
    <row r="45" spans="1:13" ht="14.25" customHeight="1" x14ac:dyDescent="0.2">
      <c r="A45" s="28"/>
      <c r="B45" s="35" t="s">
        <v>30</v>
      </c>
      <c r="C45" s="18">
        <v>1137.6204964169999</v>
      </c>
      <c r="D45" s="18">
        <v>725.53349853600002</v>
      </c>
      <c r="E45" s="18">
        <v>1644.382283805</v>
      </c>
      <c r="F45" s="18">
        <v>1550.6518270480001</v>
      </c>
      <c r="G45" s="18">
        <v>726.189774478</v>
      </c>
      <c r="H45" s="18">
        <v>628.43877592299998</v>
      </c>
      <c r="I45" s="18">
        <v>1673.8976792369999</v>
      </c>
      <c r="J45" s="18">
        <v>649.76976339999999</v>
      </c>
      <c r="K45" s="19">
        <v>817.29674720100002</v>
      </c>
      <c r="L45" s="18">
        <v>447.55898868200001</v>
      </c>
      <c r="M45" s="26"/>
    </row>
    <row r="46" spans="1:13" ht="36" customHeight="1" x14ac:dyDescent="0.2">
      <c r="A46" s="28"/>
      <c r="B46" s="36" t="s">
        <v>31</v>
      </c>
      <c r="C46" s="18">
        <v>529.73576982600002</v>
      </c>
      <c r="D46" s="18">
        <v>643.44742570200003</v>
      </c>
      <c r="E46" s="18">
        <v>767.82903871200006</v>
      </c>
      <c r="F46" s="18">
        <v>421.13394908499998</v>
      </c>
      <c r="G46" s="18">
        <v>406.79903410499998</v>
      </c>
      <c r="H46" s="18">
        <v>464.42581519300001</v>
      </c>
      <c r="I46" s="18">
        <v>431.61540258700001</v>
      </c>
      <c r="J46" s="18">
        <v>359.61101435900002</v>
      </c>
      <c r="K46" s="19">
        <v>444.373680546</v>
      </c>
      <c r="L46" s="18">
        <v>304.01308286900002</v>
      </c>
      <c r="M46" s="26"/>
    </row>
    <row r="47" spans="1:13" ht="24.75" customHeight="1" x14ac:dyDescent="0.2">
      <c r="A47" s="28"/>
      <c r="B47" s="34" t="s">
        <v>32</v>
      </c>
      <c r="C47" s="18">
        <v>683.03831257900003</v>
      </c>
      <c r="D47" s="18">
        <v>1760.7295756880001</v>
      </c>
      <c r="E47" s="18">
        <v>964.72142216700001</v>
      </c>
      <c r="F47" s="18">
        <v>584.56235986599995</v>
      </c>
      <c r="G47" s="18">
        <v>305.463676749</v>
      </c>
      <c r="H47" s="18">
        <v>248.14402192099999</v>
      </c>
      <c r="I47" s="18">
        <v>526.88106314200002</v>
      </c>
      <c r="J47" s="18">
        <v>237.76390959400001</v>
      </c>
      <c r="K47" s="19">
        <v>363.971086894</v>
      </c>
      <c r="L47" s="18">
        <v>115.738596695</v>
      </c>
      <c r="M47" s="26"/>
    </row>
    <row r="48" spans="1:13" ht="14.25" customHeight="1" x14ac:dyDescent="0.2">
      <c r="A48" s="28"/>
      <c r="B48" s="33" t="s">
        <v>16</v>
      </c>
      <c r="C48" s="18">
        <v>421.62845941400002</v>
      </c>
      <c r="D48" s="18">
        <v>67.412059288999998</v>
      </c>
      <c r="E48" s="18">
        <v>394.432690992</v>
      </c>
      <c r="F48" s="18">
        <v>1162.7200457070001</v>
      </c>
      <c r="G48" s="18">
        <v>55.852365552000002</v>
      </c>
      <c r="H48" s="18">
        <v>34.578383780000003</v>
      </c>
      <c r="I48" s="18">
        <v>1041.5469901710001</v>
      </c>
      <c r="J48" s="18">
        <v>40.353651867000004</v>
      </c>
      <c r="K48" s="19">
        <v>70.537170325000005</v>
      </c>
      <c r="L48" s="18">
        <v>33.598359862999999</v>
      </c>
      <c r="M48" s="26"/>
    </row>
    <row r="49" spans="1:13" ht="24" customHeight="1" x14ac:dyDescent="0.2">
      <c r="A49" s="28"/>
      <c r="B49" s="33" t="s">
        <v>17</v>
      </c>
      <c r="C49" s="18">
        <v>5965.613895554</v>
      </c>
      <c r="D49" s="18">
        <v>11073.126241722999</v>
      </c>
      <c r="E49" s="18">
        <v>9187.3663835820007</v>
      </c>
      <c r="F49" s="18">
        <v>4477.613888377</v>
      </c>
      <c r="G49" s="18">
        <v>3317.0500008449999</v>
      </c>
      <c r="H49" s="18">
        <v>4084.4257552079998</v>
      </c>
      <c r="I49" s="18">
        <v>3665.4312010990002</v>
      </c>
      <c r="J49" s="18">
        <v>3493.7449473309998</v>
      </c>
      <c r="K49" s="19">
        <v>4000.2628489459998</v>
      </c>
      <c r="L49" s="18">
        <v>3578.7191699479999</v>
      </c>
      <c r="M49" s="26"/>
    </row>
    <row r="50" spans="1:13" ht="24" customHeight="1" x14ac:dyDescent="0.2">
      <c r="A50" s="28"/>
      <c r="B50" s="34" t="s">
        <v>18</v>
      </c>
      <c r="C50" s="18">
        <v>5442.8565736549999</v>
      </c>
      <c r="D50" s="18">
        <v>10586.029122432999</v>
      </c>
      <c r="E50" s="18">
        <v>8605.9331193840007</v>
      </c>
      <c r="F50" s="18">
        <v>3828.8301995090001</v>
      </c>
      <c r="G50" s="18">
        <v>2865.7652488130002</v>
      </c>
      <c r="H50" s="18">
        <v>3718.9905635109999</v>
      </c>
      <c r="I50" s="18">
        <v>3066.4561902559999</v>
      </c>
      <c r="J50" s="18">
        <v>2882.7584526320002</v>
      </c>
      <c r="K50" s="19">
        <v>3503.4404053930002</v>
      </c>
      <c r="L50" s="18">
        <v>2978.7369648879999</v>
      </c>
      <c r="M50" s="26"/>
    </row>
    <row r="51" spans="1:13" ht="14.25" customHeight="1" x14ac:dyDescent="0.2">
      <c r="A51" s="28"/>
      <c r="B51" s="35" t="s">
        <v>19</v>
      </c>
      <c r="C51" s="18">
        <v>5365.1808665990002</v>
      </c>
      <c r="D51" s="18">
        <v>10514.508575837001</v>
      </c>
      <c r="E51" s="18">
        <v>8538.4555124449998</v>
      </c>
      <c r="F51" s="18">
        <v>3777.605432497</v>
      </c>
      <c r="G51" s="18">
        <v>2794.7769411139998</v>
      </c>
      <c r="H51" s="18">
        <v>3572.0803368840002</v>
      </c>
      <c r="I51" s="18">
        <v>3010.6811448849999</v>
      </c>
      <c r="J51" s="18">
        <v>2790.7691631839998</v>
      </c>
      <c r="K51" s="19">
        <v>3252.5883308080001</v>
      </c>
      <c r="L51" s="18">
        <v>2849.1822529699998</v>
      </c>
      <c r="M51" s="26"/>
    </row>
    <row r="52" spans="1:13" ht="24.75" customHeight="1" x14ac:dyDescent="0.2">
      <c r="A52" s="28"/>
      <c r="B52" s="35" t="s">
        <v>20</v>
      </c>
      <c r="C52" s="18">
        <v>77.675707055000004</v>
      </c>
      <c r="D52" s="18">
        <v>71.520546596000003</v>
      </c>
      <c r="E52" s="18">
        <v>67.477606938999998</v>
      </c>
      <c r="F52" s="18">
        <v>51.224767010999997</v>
      </c>
      <c r="G52" s="18">
        <v>70.988307699000003</v>
      </c>
      <c r="H52" s="18">
        <v>146.910226626</v>
      </c>
      <c r="I52" s="18">
        <v>55.775045370999997</v>
      </c>
      <c r="J52" s="18">
        <v>91.989289447999994</v>
      </c>
      <c r="K52" s="19">
        <v>250.852074585</v>
      </c>
      <c r="L52" s="18">
        <v>129.55471191699999</v>
      </c>
      <c r="M52" s="26"/>
    </row>
    <row r="53" spans="1:13" ht="23.25" customHeight="1" x14ac:dyDescent="0.2">
      <c r="A53" s="28"/>
      <c r="B53" s="34" t="s">
        <v>33</v>
      </c>
      <c r="C53" s="18">
        <v>102.101525</v>
      </c>
      <c r="D53" s="18">
        <v>0</v>
      </c>
      <c r="E53" s="18">
        <v>83.907169999999994</v>
      </c>
      <c r="F53" s="18">
        <v>207.215045</v>
      </c>
      <c r="G53" s="18">
        <v>65.639750000000006</v>
      </c>
      <c r="H53" s="18">
        <v>80.496032</v>
      </c>
      <c r="I53" s="18">
        <v>201.77488399999999</v>
      </c>
      <c r="J53" s="18">
        <v>184.38045</v>
      </c>
      <c r="K53" s="19">
        <v>203.57343800000001</v>
      </c>
      <c r="L53" s="18">
        <v>119.531566</v>
      </c>
      <c r="M53" s="26"/>
    </row>
    <row r="54" spans="1:13" ht="34.5" customHeight="1" x14ac:dyDescent="0.2">
      <c r="A54" s="28"/>
      <c r="B54" s="34" t="s">
        <v>34</v>
      </c>
      <c r="C54" s="18">
        <v>420.65579645999998</v>
      </c>
      <c r="D54" s="18">
        <v>487.09711929000002</v>
      </c>
      <c r="E54" s="18">
        <v>497.52609357099999</v>
      </c>
      <c r="F54" s="18">
        <v>441.568643404</v>
      </c>
      <c r="G54" s="18">
        <v>385.64500156899999</v>
      </c>
      <c r="H54" s="18">
        <v>284.93915952100002</v>
      </c>
      <c r="I54" s="18">
        <v>397.20012653399999</v>
      </c>
      <c r="J54" s="18">
        <v>426.60604467600001</v>
      </c>
      <c r="K54" s="19">
        <v>293.24900464400002</v>
      </c>
      <c r="L54" s="18">
        <v>480.45063843600002</v>
      </c>
      <c r="M54" s="26"/>
    </row>
    <row r="55" spans="1:13" ht="13.5" customHeight="1" x14ac:dyDescent="0.2">
      <c r="A55" s="28"/>
      <c r="B55" s="37" t="s">
        <v>35</v>
      </c>
      <c r="C55" s="18">
        <v>2314.6155997979999</v>
      </c>
      <c r="D55" s="18">
        <v>2769.8408089929999</v>
      </c>
      <c r="E55" s="18">
        <v>2499.135472291</v>
      </c>
      <c r="F55" s="18">
        <v>2491.5607643409999</v>
      </c>
      <c r="G55" s="18">
        <v>2356.0982583199998</v>
      </c>
      <c r="H55" s="18">
        <v>1417.237089769</v>
      </c>
      <c r="I55" s="18">
        <v>2373.9179273029999</v>
      </c>
      <c r="J55" s="18">
        <v>1871.2047411159999</v>
      </c>
      <c r="K55" s="19">
        <v>985.78129094799999</v>
      </c>
      <c r="L55" s="18">
        <v>1253.260012062</v>
      </c>
      <c r="M55" s="26"/>
    </row>
    <row r="56" spans="1:13" ht="14.25" customHeight="1" x14ac:dyDescent="0.2">
      <c r="A56" s="28"/>
      <c r="B56" s="38" t="s">
        <v>21</v>
      </c>
      <c r="C56" s="61">
        <v>22409.919863724001</v>
      </c>
      <c r="D56" s="61">
        <v>29330.018508874004</v>
      </c>
      <c r="E56" s="61">
        <v>27105.989453732</v>
      </c>
      <c r="F56" s="61">
        <v>23701.544469138</v>
      </c>
      <c r="G56" s="61">
        <v>18993.135928763</v>
      </c>
      <c r="H56" s="61">
        <v>13949.532619814001</v>
      </c>
      <c r="I56" s="61">
        <v>21643.425425997</v>
      </c>
      <c r="J56" s="61">
        <v>16628.932584378999</v>
      </c>
      <c r="K56" s="61">
        <v>10805.153315260999</v>
      </c>
      <c r="L56" s="62">
        <v>12169.229586564999</v>
      </c>
      <c r="M56" s="26"/>
    </row>
    <row r="57" spans="1:13" ht="14.25" customHeight="1" x14ac:dyDescent="0.2">
      <c r="A57" s="28"/>
      <c r="B57" s="51" t="s">
        <v>23</v>
      </c>
      <c r="C57" s="18"/>
      <c r="D57" s="18"/>
      <c r="E57" s="18"/>
      <c r="F57" s="18"/>
      <c r="G57" s="18"/>
      <c r="H57" s="18"/>
      <c r="I57" s="18"/>
      <c r="J57" s="18"/>
      <c r="K57" s="19"/>
      <c r="L57" s="18"/>
    </row>
    <row r="58" spans="1:13" ht="24" customHeight="1" x14ac:dyDescent="0.2">
      <c r="A58" s="28"/>
      <c r="B58" s="40" t="s">
        <v>24</v>
      </c>
      <c r="C58" s="18">
        <v>27428.527168523</v>
      </c>
      <c r="D58" s="18">
        <v>37399.208907867003</v>
      </c>
      <c r="E58" s="18">
        <v>33246.939350023997</v>
      </c>
      <c r="F58" s="18">
        <v>28804.763950479999</v>
      </c>
      <c r="G58" s="18">
        <v>23007.419706084002</v>
      </c>
      <c r="H58" s="18">
        <v>16623.879480583</v>
      </c>
      <c r="I58" s="18">
        <v>26382.7600833</v>
      </c>
      <c r="J58" s="18">
        <v>19739.207016494998</v>
      </c>
      <c r="K58" s="19">
        <v>12783.71016321</v>
      </c>
      <c r="L58" s="18">
        <v>14559.567535627</v>
      </c>
    </row>
    <row r="59" spans="1:13" ht="14.25" customHeight="1" x14ac:dyDescent="0.2">
      <c r="A59" s="28"/>
      <c r="B59" s="41" t="s">
        <v>25</v>
      </c>
      <c r="C59" s="18"/>
      <c r="D59" s="18"/>
      <c r="E59" s="18"/>
      <c r="F59" s="18"/>
      <c r="G59" s="18"/>
      <c r="H59" s="18"/>
      <c r="I59" s="18"/>
      <c r="J59" s="18"/>
      <c r="K59" s="19"/>
      <c r="L59" s="18"/>
    </row>
    <row r="60" spans="1:13" ht="35.25" customHeight="1" x14ac:dyDescent="0.2">
      <c r="A60" s="28"/>
      <c r="B60" s="35" t="s">
        <v>26</v>
      </c>
      <c r="C60" s="18">
        <v>2703.9917049999999</v>
      </c>
      <c r="D60" s="18">
        <v>5299.3495899999998</v>
      </c>
      <c r="E60" s="18">
        <v>3641.8144240000001</v>
      </c>
      <c r="F60" s="18">
        <v>2611.6587169999998</v>
      </c>
      <c r="G60" s="18">
        <v>1658.1855190000001</v>
      </c>
      <c r="H60" s="18">
        <v>1257.1097709999999</v>
      </c>
      <c r="I60" s="18">
        <v>2365.4167299999999</v>
      </c>
      <c r="J60" s="18">
        <v>1239.0696909999999</v>
      </c>
      <c r="K60" s="19">
        <v>992.77555700000005</v>
      </c>
      <c r="L60" s="18">
        <v>1137.077937</v>
      </c>
    </row>
    <row r="61" spans="1:13" ht="35.25" customHeight="1" x14ac:dyDescent="0.2">
      <c r="A61" s="28"/>
      <c r="B61" s="42" t="s">
        <v>27</v>
      </c>
      <c r="C61" s="24">
        <v>25113.911568724001</v>
      </c>
      <c r="D61" s="24">
        <v>34629.368098874002</v>
      </c>
      <c r="E61" s="24">
        <v>30747.803877732</v>
      </c>
      <c r="F61" s="24">
        <v>26313.203186137998</v>
      </c>
      <c r="G61" s="24">
        <v>20651.321447762999</v>
      </c>
      <c r="H61" s="24">
        <v>15206.642390814</v>
      </c>
      <c r="I61" s="24">
        <v>24008.842155997001</v>
      </c>
      <c r="J61" s="24">
        <v>17868.002275379</v>
      </c>
      <c r="K61" s="25">
        <v>11797.928872261</v>
      </c>
      <c r="L61" s="24">
        <v>13306.307523564999</v>
      </c>
    </row>
    <row r="63" spans="1:13" x14ac:dyDescent="0.2">
      <c r="B63" s="71" t="s">
        <v>42</v>
      </c>
      <c r="C63" s="70"/>
      <c r="D63" s="7"/>
      <c r="E63" s="60"/>
      <c r="F63" s="60"/>
      <c r="G63" s="60"/>
      <c r="H63" s="60"/>
      <c r="I63" s="60"/>
      <c r="J63" s="60"/>
      <c r="K63" s="60"/>
      <c r="L63" s="60"/>
    </row>
    <row r="64" spans="1:13" x14ac:dyDescent="0.2"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</row>
    <row r="65" spans="1:13" ht="13.5" customHeight="1" x14ac:dyDescent="0.2">
      <c r="A65" s="69"/>
      <c r="B65" s="58" t="s">
        <v>40</v>
      </c>
      <c r="C65" s="7"/>
    </row>
    <row r="66" spans="1:13" ht="13.5" customHeight="1" x14ac:dyDescent="0.2">
      <c r="A66" s="2"/>
      <c r="B66" s="2" t="s">
        <v>1</v>
      </c>
      <c r="C66" s="45"/>
      <c r="D66" s="3"/>
      <c r="E66" s="3"/>
      <c r="F66" s="3"/>
      <c r="G66" s="3"/>
      <c r="H66" s="3"/>
      <c r="I66" s="3"/>
      <c r="J66" s="3"/>
      <c r="K66" s="3"/>
      <c r="L66" s="45" t="s">
        <v>38</v>
      </c>
    </row>
    <row r="67" spans="1:13" ht="24.75" customHeight="1" x14ac:dyDescent="0.2">
      <c r="A67" s="78"/>
      <c r="B67" s="79"/>
      <c r="C67" s="73" t="s">
        <v>1</v>
      </c>
      <c r="D67" s="80" t="s">
        <v>3</v>
      </c>
      <c r="E67" s="81"/>
      <c r="F67" s="81"/>
      <c r="G67" s="81"/>
      <c r="H67" s="82"/>
      <c r="I67" s="80" t="s">
        <v>4</v>
      </c>
      <c r="J67" s="81"/>
      <c r="K67" s="82"/>
      <c r="L67" s="73" t="s">
        <v>5</v>
      </c>
      <c r="M67" s="26"/>
    </row>
    <row r="68" spans="1:13" ht="27" customHeight="1" x14ac:dyDescent="0.2">
      <c r="A68" s="78"/>
      <c r="B68" s="79"/>
      <c r="C68" s="74"/>
      <c r="D68" s="15" t="s">
        <v>6</v>
      </c>
      <c r="E68" s="15" t="s">
        <v>7</v>
      </c>
      <c r="F68" s="15" t="s">
        <v>8</v>
      </c>
      <c r="G68" s="15" t="s">
        <v>9</v>
      </c>
      <c r="H68" s="15" t="s">
        <v>10</v>
      </c>
      <c r="I68" s="15" t="s">
        <v>11</v>
      </c>
      <c r="J68" s="15" t="s">
        <v>12</v>
      </c>
      <c r="K68" s="16" t="s">
        <v>13</v>
      </c>
      <c r="L68" s="74"/>
      <c r="M68" s="26"/>
    </row>
    <row r="69" spans="1:13" ht="15" customHeight="1" x14ac:dyDescent="0.2">
      <c r="A69" s="44"/>
      <c r="B69" s="6"/>
      <c r="C69" s="5">
        <v>1</v>
      </c>
      <c r="D69" s="4">
        <v>2</v>
      </c>
      <c r="E69" s="4">
        <v>3</v>
      </c>
      <c r="F69" s="4">
        <v>4</v>
      </c>
      <c r="G69" s="4">
        <v>5</v>
      </c>
      <c r="H69" s="4">
        <v>6</v>
      </c>
      <c r="I69" s="4">
        <v>7</v>
      </c>
      <c r="J69" s="4">
        <v>8</v>
      </c>
      <c r="K69" s="4">
        <v>9</v>
      </c>
      <c r="L69" s="31">
        <v>10</v>
      </c>
      <c r="M69" s="26"/>
    </row>
    <row r="70" spans="1:13" ht="14.25" customHeight="1" x14ac:dyDescent="0.2">
      <c r="A70" s="28"/>
      <c r="B70" s="32" t="s">
        <v>14</v>
      </c>
      <c r="C70" s="53">
        <v>100</v>
      </c>
      <c r="D70" s="53">
        <v>100</v>
      </c>
      <c r="E70" s="53">
        <v>100</v>
      </c>
      <c r="F70" s="53">
        <v>100</v>
      </c>
      <c r="G70" s="53">
        <v>100</v>
      </c>
      <c r="H70" s="53">
        <v>100</v>
      </c>
      <c r="I70" s="53">
        <v>100</v>
      </c>
      <c r="J70" s="53">
        <v>100</v>
      </c>
      <c r="K70" s="54">
        <v>100</v>
      </c>
      <c r="L70" s="53">
        <v>100</v>
      </c>
      <c r="M70" s="26"/>
    </row>
    <row r="71" spans="1:13" ht="24" customHeight="1" x14ac:dyDescent="0.2">
      <c r="A71" s="28"/>
      <c r="B71" s="33" t="s">
        <v>15</v>
      </c>
      <c r="C71" s="18">
        <f>C10/C$9*100</f>
        <v>74.166380741447838</v>
      </c>
      <c r="D71" s="18">
        <f t="shared" ref="D71:L71" si="0">D10/D$9*100</f>
        <v>65.294121101022697</v>
      </c>
      <c r="E71" s="18">
        <f t="shared" si="0"/>
        <v>67.634660894704965</v>
      </c>
      <c r="F71" s="18">
        <f t="shared" si="0"/>
        <v>78.466341107505187</v>
      </c>
      <c r="G71" s="18">
        <f t="shared" si="0"/>
        <v>84.201295761101008</v>
      </c>
      <c r="H71" s="18">
        <f t="shared" si="0"/>
        <v>73.1953805707344</v>
      </c>
      <c r="I71" s="18">
        <f t="shared" si="0"/>
        <v>80.401753340179511</v>
      </c>
      <c r="J71" s="18">
        <f t="shared" si="0"/>
        <v>80.896906129783147</v>
      </c>
      <c r="K71" s="19">
        <f t="shared" si="0"/>
        <v>65.475170920789168</v>
      </c>
      <c r="L71" s="18">
        <f t="shared" si="0"/>
        <v>73.08757437643601</v>
      </c>
      <c r="M71" s="26"/>
    </row>
    <row r="72" spans="1:13" ht="23.25" customHeight="1" x14ac:dyDescent="0.2">
      <c r="A72" s="28"/>
      <c r="B72" s="34" t="s">
        <v>28</v>
      </c>
      <c r="C72" s="18">
        <f t="shared" ref="C72:L85" si="1">C11/C$9*100</f>
        <v>64.660056214804882</v>
      </c>
      <c r="D72" s="18">
        <f t="shared" si="1"/>
        <v>55.544201424007213</v>
      </c>
      <c r="E72" s="18">
        <f t="shared" si="1"/>
        <v>56.228079253303285</v>
      </c>
      <c r="F72" s="18">
        <f t="shared" si="1"/>
        <v>68.706718820651446</v>
      </c>
      <c r="G72" s="18">
        <f t="shared" si="1"/>
        <v>77.463571715632753</v>
      </c>
      <c r="H72" s="18">
        <f t="shared" si="1"/>
        <v>64.468701910122121</v>
      </c>
      <c r="I72" s="18">
        <f t="shared" si="1"/>
        <v>69.441364814822109</v>
      </c>
      <c r="J72" s="18">
        <f t="shared" si="1"/>
        <v>74.155633535580236</v>
      </c>
      <c r="K72" s="19">
        <f t="shared" si="1"/>
        <v>51.687955835536158</v>
      </c>
      <c r="L72" s="18">
        <f t="shared" si="1"/>
        <v>66.625951427047625</v>
      </c>
      <c r="M72" s="26"/>
    </row>
    <row r="73" spans="1:13" ht="14.25" customHeight="1" x14ac:dyDescent="0.2">
      <c r="A73" s="28"/>
      <c r="B73" s="34" t="s">
        <v>29</v>
      </c>
      <c r="C73" s="18">
        <f t="shared" si="1"/>
        <v>6.7437314190797153</v>
      </c>
      <c r="D73" s="18">
        <f t="shared" si="1"/>
        <v>4.2647567725538771</v>
      </c>
      <c r="E73" s="18">
        <f t="shared" si="1"/>
        <v>8.147951844737479</v>
      </c>
      <c r="F73" s="18">
        <f t="shared" si="1"/>
        <v>7.5278809386912728</v>
      </c>
      <c r="G73" s="18">
        <f t="shared" si="1"/>
        <v>5.3069295070034599</v>
      </c>
      <c r="H73" s="18">
        <f t="shared" si="1"/>
        <v>7.1118693895866132</v>
      </c>
      <c r="I73" s="18">
        <f t="shared" si="1"/>
        <v>8.7666360549193527</v>
      </c>
      <c r="J73" s="18">
        <f t="shared" si="1"/>
        <v>5.456071812056031</v>
      </c>
      <c r="K73" s="19">
        <f t="shared" si="1"/>
        <v>10.700342847660083</v>
      </c>
      <c r="L73" s="18">
        <f t="shared" si="1"/>
        <v>5.5993492567893268</v>
      </c>
      <c r="M73" s="26"/>
    </row>
    <row r="74" spans="1:13" ht="14.25" customHeight="1" x14ac:dyDescent="0.2">
      <c r="A74" s="28"/>
      <c r="B74" s="35" t="s">
        <v>30</v>
      </c>
      <c r="C74" s="18">
        <f t="shared" si="1"/>
        <v>4.6011804675442942</v>
      </c>
      <c r="D74" s="18">
        <f t="shared" si="1"/>
        <v>2.2602388731721419</v>
      </c>
      <c r="E74" s="18">
        <f t="shared" si="1"/>
        <v>5.5543838708143785</v>
      </c>
      <c r="F74" s="18">
        <f t="shared" si="1"/>
        <v>5.9200763453484573</v>
      </c>
      <c r="G74" s="18">
        <f t="shared" si="1"/>
        <v>3.4014792667545186</v>
      </c>
      <c r="H74" s="18">
        <f t="shared" si="1"/>
        <v>4.0895958475080469</v>
      </c>
      <c r="I74" s="18">
        <f t="shared" si="1"/>
        <v>6.9695371991362807</v>
      </c>
      <c r="J74" s="18">
        <f t="shared" si="1"/>
        <v>3.5122429201411656</v>
      </c>
      <c r="K74" s="19">
        <f t="shared" si="1"/>
        <v>6.9315688241533806</v>
      </c>
      <c r="L74" s="18">
        <f t="shared" si="1"/>
        <v>3.3343962415644981</v>
      </c>
      <c r="M74" s="26"/>
    </row>
    <row r="75" spans="1:13" ht="36" customHeight="1" x14ac:dyDescent="0.2">
      <c r="A75" s="28"/>
      <c r="B75" s="36" t="s">
        <v>31</v>
      </c>
      <c r="C75" s="18">
        <f t="shared" si="1"/>
        <v>2.1425509515354202</v>
      </c>
      <c r="D75" s="18">
        <f t="shared" si="1"/>
        <v>2.0045178993786203</v>
      </c>
      <c r="E75" s="18">
        <f t="shared" si="1"/>
        <v>2.5935679739231006</v>
      </c>
      <c r="F75" s="18">
        <f t="shared" si="1"/>
        <v>1.6078045933415366</v>
      </c>
      <c r="G75" s="18">
        <f t="shared" si="1"/>
        <v>1.9054502402477598</v>
      </c>
      <c r="H75" s="18">
        <f t="shared" si="1"/>
        <v>3.0222735420773743</v>
      </c>
      <c r="I75" s="18">
        <f t="shared" si="1"/>
        <v>1.7970988557818006</v>
      </c>
      <c r="J75" s="18">
        <f t="shared" si="1"/>
        <v>1.9438288919135776</v>
      </c>
      <c r="K75" s="19">
        <f t="shared" si="1"/>
        <v>3.7687740235067033</v>
      </c>
      <c r="L75" s="18">
        <f t="shared" si="1"/>
        <v>2.2649530152231461</v>
      </c>
      <c r="M75" s="26"/>
    </row>
    <row r="76" spans="1:13" ht="21.75" customHeight="1" x14ac:dyDescent="0.2">
      <c r="A76" s="28"/>
      <c r="B76" s="34" t="s">
        <v>32</v>
      </c>
      <c r="C76" s="18">
        <f t="shared" si="1"/>
        <v>2.7625931075616057</v>
      </c>
      <c r="D76" s="18">
        <f t="shared" si="1"/>
        <v>5.4851629044615962</v>
      </c>
      <c r="E76" s="18">
        <f t="shared" si="1"/>
        <v>3.258629796662496</v>
      </c>
      <c r="F76" s="18">
        <f t="shared" si="1"/>
        <v>2.2317413481611843</v>
      </c>
      <c r="G76" s="18">
        <f t="shared" si="1"/>
        <v>1.4307945384624443</v>
      </c>
      <c r="H76" s="18">
        <f t="shared" si="1"/>
        <v>1.6148092710244655</v>
      </c>
      <c r="I76" s="18">
        <f t="shared" si="1"/>
        <v>2.193752470438052</v>
      </c>
      <c r="J76" s="18">
        <f t="shared" si="1"/>
        <v>1.2852007821455997</v>
      </c>
      <c r="K76" s="19">
        <f t="shared" si="1"/>
        <v>3.0868722375913911</v>
      </c>
      <c r="L76" s="18">
        <f t="shared" si="1"/>
        <v>0.86227369259736086</v>
      </c>
      <c r="M76" s="26"/>
    </row>
    <row r="77" spans="1:13" ht="14.25" customHeight="1" x14ac:dyDescent="0.2">
      <c r="A77" s="28"/>
      <c r="B77" s="33" t="s">
        <v>16</v>
      </c>
      <c r="C77" s="18">
        <f t="shared" si="1"/>
        <v>1.7053038672619452</v>
      </c>
      <c r="D77" s="18">
        <f t="shared" si="1"/>
        <v>0.21000733561308157</v>
      </c>
      <c r="E77" s="18">
        <f t="shared" si="1"/>
        <v>1.3323121992657998</v>
      </c>
      <c r="F77" s="18">
        <f t="shared" si="1"/>
        <v>4.4390309409139004</v>
      </c>
      <c r="G77" s="18">
        <f t="shared" si="1"/>
        <v>0.26161296964563585</v>
      </c>
      <c r="H77" s="18">
        <f t="shared" si="1"/>
        <v>0.2250205113700578</v>
      </c>
      <c r="I77" s="18">
        <f t="shared" si="1"/>
        <v>4.3366452936070727</v>
      </c>
      <c r="J77" s="18">
        <f t="shared" si="1"/>
        <v>0.21812622879130672</v>
      </c>
      <c r="K77" s="19">
        <f t="shared" si="1"/>
        <v>0.59823222402718013</v>
      </c>
      <c r="L77" s="18">
        <f t="shared" si="1"/>
        <v>0.25031391991422519</v>
      </c>
      <c r="M77" s="26"/>
    </row>
    <row r="78" spans="1:13" ht="25.5" customHeight="1" x14ac:dyDescent="0.2">
      <c r="A78" s="28"/>
      <c r="B78" s="33" t="s">
        <v>17</v>
      </c>
      <c r="C78" s="18">
        <f t="shared" si="1"/>
        <v>24.12831539126573</v>
      </c>
      <c r="D78" s="18">
        <f t="shared" si="1"/>
        <v>34.495871561529306</v>
      </c>
      <c r="E78" s="18">
        <f t="shared" si="1"/>
        <v>31.033026905479822</v>
      </c>
      <c r="F78" s="18">
        <f t="shared" si="1"/>
        <v>17.09462795052243</v>
      </c>
      <c r="G78" s="18">
        <f t="shared" si="1"/>
        <v>15.537091268980669</v>
      </c>
      <c r="H78" s="18">
        <f t="shared" si="1"/>
        <v>26.579598917023173</v>
      </c>
      <c r="I78" s="18">
        <f t="shared" si="1"/>
        <v>15.261601365363001</v>
      </c>
      <c r="J78" s="18">
        <f t="shared" si="1"/>
        <v>18.884967641198823</v>
      </c>
      <c r="K78" s="19">
        <f t="shared" si="1"/>
        <v>33.926596853722017</v>
      </c>
      <c r="L78" s="18">
        <f t="shared" si="1"/>
        <v>26.662111702880825</v>
      </c>
      <c r="M78" s="26"/>
    </row>
    <row r="79" spans="1:13" ht="22.5" customHeight="1" x14ac:dyDescent="0.2">
      <c r="A79" s="28"/>
      <c r="B79" s="34" t="s">
        <v>18</v>
      </c>
      <c r="C79" s="18">
        <f t="shared" si="1"/>
        <v>22.013989228576296</v>
      </c>
      <c r="D79" s="18">
        <f t="shared" si="1"/>
        <v>32.978428402459514</v>
      </c>
      <c r="E79" s="18">
        <f t="shared" si="1"/>
        <v>29.069065376327618</v>
      </c>
      <c r="F79" s="18">
        <f t="shared" si="1"/>
        <v>14.617702503608712</v>
      </c>
      <c r="G79" s="18">
        <f t="shared" si="1"/>
        <v>13.423269536164081</v>
      </c>
      <c r="H79" s="18">
        <f t="shared" si="1"/>
        <v>24.20151166372964</v>
      </c>
      <c r="I79" s="18">
        <f t="shared" si="1"/>
        <v>12.767674364206737</v>
      </c>
      <c r="J79" s="18">
        <f t="shared" si="1"/>
        <v>15.582362455206223</v>
      </c>
      <c r="K79" s="19">
        <f t="shared" si="1"/>
        <v>29.713000051016756</v>
      </c>
      <c r="L79" s="18">
        <f t="shared" si="1"/>
        <v>22.19213464924924</v>
      </c>
      <c r="M79" s="26"/>
    </row>
    <row r="80" spans="1:13" ht="14.25" customHeight="1" x14ac:dyDescent="0.2">
      <c r="A80" s="28"/>
      <c r="B80" s="35" t="s">
        <v>19</v>
      </c>
      <c r="C80" s="18">
        <f t="shared" si="1"/>
        <v>21.699824753487174</v>
      </c>
      <c r="D80" s="18">
        <f t="shared" si="1"/>
        <v>32.755621984874409</v>
      </c>
      <c r="E80" s="18">
        <f t="shared" si="1"/>
        <v>28.841139950888493</v>
      </c>
      <c r="F80" s="18">
        <f t="shared" si="1"/>
        <v>14.422136660784382</v>
      </c>
      <c r="G80" s="18">
        <f t="shared" si="1"/>
        <v>13.090759680879263</v>
      </c>
      <c r="H80" s="18">
        <f t="shared" si="1"/>
        <v>23.245486230884961</v>
      </c>
      <c r="I80" s="18">
        <f t="shared" si="1"/>
        <v>12.535446159150601</v>
      </c>
      <c r="J80" s="18">
        <f t="shared" si="1"/>
        <v>15.085126743738881</v>
      </c>
      <c r="K80" s="19">
        <f t="shared" si="1"/>
        <v>27.58550055267624</v>
      </c>
      <c r="L80" s="18">
        <f t="shared" si="1"/>
        <v>21.226928373835449</v>
      </c>
      <c r="M80" s="26"/>
    </row>
    <row r="81" spans="1:13" ht="23.25" customHeight="1" x14ac:dyDescent="0.2">
      <c r="A81" s="28"/>
      <c r="B81" s="35" t="s">
        <v>20</v>
      </c>
      <c r="C81" s="18">
        <f t="shared" si="1"/>
        <v>0.3141644750891211</v>
      </c>
      <c r="D81" s="18">
        <f t="shared" si="1"/>
        <v>0.22280641758511124</v>
      </c>
      <c r="E81" s="18">
        <f t="shared" si="1"/>
        <v>0.22792542543912425</v>
      </c>
      <c r="F81" s="18">
        <f t="shared" si="1"/>
        <v>0.19556584282305112</v>
      </c>
      <c r="G81" s="18">
        <f t="shared" si="1"/>
        <v>0.33250985528481714</v>
      </c>
      <c r="H81" s="18">
        <f t="shared" si="1"/>
        <v>0.95602543284467945</v>
      </c>
      <c r="I81" s="18">
        <f t="shared" si="1"/>
        <v>0.23222820505613587</v>
      </c>
      <c r="J81" s="18">
        <f t="shared" si="1"/>
        <v>0.49723571146605511</v>
      </c>
      <c r="K81" s="19">
        <f t="shared" si="1"/>
        <v>2.1274994983405215</v>
      </c>
      <c r="L81" s="18">
        <f t="shared" si="1"/>
        <v>0.96520627541379111</v>
      </c>
      <c r="M81" s="26"/>
    </row>
    <row r="82" spans="1:13" ht="24.75" customHeight="1" x14ac:dyDescent="0.2">
      <c r="A82" s="28"/>
      <c r="B82" s="34" t="s">
        <v>33</v>
      </c>
      <c r="C82" s="18">
        <f t="shared" si="1"/>
        <v>0.41295629423705027</v>
      </c>
      <c r="D82" s="18">
        <f t="shared" si="1"/>
        <v>0</v>
      </c>
      <c r="E82" s="18">
        <f t="shared" si="1"/>
        <v>0.28342109811695987</v>
      </c>
      <c r="F82" s="18">
        <f t="shared" si="1"/>
        <v>0.79110530533278034</v>
      </c>
      <c r="G82" s="18">
        <f t="shared" si="1"/>
        <v>0.30745716586313865</v>
      </c>
      <c r="H82" s="18">
        <f t="shared" si="1"/>
        <v>0.5238318374731018</v>
      </c>
      <c r="I82" s="18">
        <f t="shared" si="1"/>
        <v>0.84012157927365361</v>
      </c>
      <c r="J82" s="18">
        <f t="shared" si="1"/>
        <v>0.99664368198369502</v>
      </c>
      <c r="K82" s="19">
        <f t="shared" si="1"/>
        <v>1.7265250433885297</v>
      </c>
      <c r="L82" s="18">
        <f t="shared" si="1"/>
        <v>0.8905320111104309</v>
      </c>
      <c r="M82" s="26"/>
    </row>
    <row r="83" spans="1:13" ht="36" customHeight="1" x14ac:dyDescent="0.2">
      <c r="A83" s="28"/>
      <c r="B83" s="34" t="s">
        <v>34</v>
      </c>
      <c r="C83" s="18">
        <f t="shared" si="1"/>
        <v>1.7013698683592771</v>
      </c>
      <c r="D83" s="18">
        <f t="shared" si="1"/>
        <v>1.5174431590697919</v>
      </c>
      <c r="E83" s="18">
        <f t="shared" si="1"/>
        <v>1.6805404294723232</v>
      </c>
      <c r="F83" s="18">
        <f t="shared" si="1"/>
        <v>1.6858201403243001</v>
      </c>
      <c r="G83" s="18">
        <f t="shared" si="1"/>
        <v>1.8063645664907275</v>
      </c>
      <c r="H83" s="18">
        <f t="shared" si="1"/>
        <v>1.8542554155081916</v>
      </c>
      <c r="I83" s="18">
        <f t="shared" si="1"/>
        <v>1.6538054217516802</v>
      </c>
      <c r="J83" s="18">
        <f t="shared" si="1"/>
        <v>2.3059615028328002</v>
      </c>
      <c r="K83" s="19">
        <f t="shared" si="1"/>
        <v>2.4870717585331148</v>
      </c>
      <c r="L83" s="18">
        <f t="shared" si="1"/>
        <v>3.5794450420332016</v>
      </c>
      <c r="M83" s="26"/>
    </row>
    <row r="84" spans="1:13" ht="15" customHeight="1" x14ac:dyDescent="0.2">
      <c r="A84" s="28"/>
      <c r="B84" s="46" t="s">
        <v>35</v>
      </c>
      <c r="C84" s="18">
        <f t="shared" si="1"/>
        <v>9.3616141069914764</v>
      </c>
      <c r="D84" s="21">
        <f t="shared" si="1"/>
        <v>8.6288253838274205</v>
      </c>
      <c r="E84" s="18">
        <f t="shared" si="1"/>
        <v>8.4415636771226357</v>
      </c>
      <c r="F84" s="18">
        <f t="shared" si="1"/>
        <v>9.5122771512518334</v>
      </c>
      <c r="G84" s="18">
        <f t="shared" si="1"/>
        <v>11.035984886835747</v>
      </c>
      <c r="H84" s="18">
        <f t="shared" si="1"/>
        <v>9.2227391741306821</v>
      </c>
      <c r="I84" s="18">
        <f t="shared" si="1"/>
        <v>9.8841819946670331</v>
      </c>
      <c r="J84" s="18">
        <f t="shared" si="1"/>
        <v>10.114545142462703</v>
      </c>
      <c r="K84" s="19">
        <f t="shared" si="1"/>
        <v>8.3605017237241483</v>
      </c>
      <c r="L84" s="18">
        <f t="shared" si="1"/>
        <v>9.337016079648512</v>
      </c>
      <c r="M84" s="26"/>
    </row>
    <row r="85" spans="1:13" ht="14.25" customHeight="1" x14ac:dyDescent="0.2">
      <c r="A85" s="28"/>
      <c r="B85" s="27" t="s">
        <v>21</v>
      </c>
      <c r="C85" s="18">
        <f t="shared" si="1"/>
        <v>90.638385893006884</v>
      </c>
      <c r="D85" s="21">
        <f t="shared" si="1"/>
        <v>91.371174616172567</v>
      </c>
      <c r="E85" s="18">
        <f t="shared" si="1"/>
        <v>91.558436322875664</v>
      </c>
      <c r="F85" s="18">
        <f t="shared" si="1"/>
        <v>90.487722848748163</v>
      </c>
      <c r="G85" s="18">
        <f t="shared" si="1"/>
        <v>88.964015113163072</v>
      </c>
      <c r="H85" s="20">
        <f t="shared" si="1"/>
        <v>90.777260825868126</v>
      </c>
      <c r="I85" s="18">
        <f t="shared" si="1"/>
        <v>90.115818005332954</v>
      </c>
      <c r="J85" s="21">
        <f t="shared" si="1"/>
        <v>89.885454857537283</v>
      </c>
      <c r="K85" s="19">
        <f t="shared" si="1"/>
        <v>91.639498276275845</v>
      </c>
      <c r="L85" s="18">
        <f t="shared" si="1"/>
        <v>90.662983920349816</v>
      </c>
      <c r="M85" s="26"/>
    </row>
    <row r="86" spans="1:13" x14ac:dyDescent="0.2">
      <c r="A86" s="50"/>
      <c r="B86" s="39" t="s">
        <v>23</v>
      </c>
      <c r="C86" s="30"/>
      <c r="D86" s="29"/>
      <c r="E86" s="30"/>
      <c r="F86" s="29"/>
      <c r="G86" s="30"/>
      <c r="H86" s="29"/>
      <c r="I86" s="30"/>
      <c r="J86" s="29"/>
      <c r="K86" s="30"/>
      <c r="L86" s="30"/>
      <c r="M86" s="26"/>
    </row>
    <row r="87" spans="1:13" ht="24" customHeight="1" x14ac:dyDescent="0.2">
      <c r="A87" s="50"/>
      <c r="B87" s="40" t="s">
        <v>24</v>
      </c>
      <c r="C87" s="55">
        <v>100</v>
      </c>
      <c r="D87" s="56">
        <v>100</v>
      </c>
      <c r="E87" s="55">
        <v>100</v>
      </c>
      <c r="F87" s="55">
        <v>100</v>
      </c>
      <c r="G87" s="55">
        <v>100</v>
      </c>
      <c r="H87" s="55">
        <v>100</v>
      </c>
      <c r="I87" s="55">
        <v>100</v>
      </c>
      <c r="J87" s="55">
        <v>100</v>
      </c>
      <c r="K87" s="57">
        <v>100</v>
      </c>
      <c r="L87" s="55">
        <v>100</v>
      </c>
      <c r="M87" s="26"/>
    </row>
    <row r="88" spans="1:13" x14ac:dyDescent="0.2">
      <c r="A88" s="50"/>
      <c r="B88" s="47" t="s">
        <v>25</v>
      </c>
      <c r="C88" s="30"/>
      <c r="D88" s="10"/>
      <c r="E88" s="30"/>
      <c r="F88" s="10"/>
      <c r="G88" s="30"/>
      <c r="H88" s="10"/>
      <c r="I88" s="30"/>
      <c r="J88" s="10"/>
      <c r="K88" s="30"/>
      <c r="L88" s="30"/>
      <c r="M88" s="26"/>
    </row>
    <row r="89" spans="1:13" ht="36.75" customHeight="1" x14ac:dyDescent="0.2">
      <c r="A89" s="50"/>
      <c r="B89" s="48" t="s">
        <v>26</v>
      </c>
      <c r="C89" s="18">
        <f>C28/C26*100</f>
        <v>9.8583190006636325</v>
      </c>
      <c r="D89" s="21">
        <f t="shared" ref="D89:L89" si="2">D28/D26*100</f>
        <v>14.1696836504081</v>
      </c>
      <c r="E89" s="18">
        <f t="shared" si="2"/>
        <v>10.953833632687417</v>
      </c>
      <c r="F89" s="18">
        <f t="shared" si="2"/>
        <v>9.0667596559386396</v>
      </c>
      <c r="G89" s="18">
        <f t="shared" si="2"/>
        <v>7.2071772514023209</v>
      </c>
      <c r="H89" s="18">
        <f t="shared" si="2"/>
        <v>7.5620722157451956</v>
      </c>
      <c r="I89" s="18">
        <f t="shared" si="2"/>
        <v>8.9657667459464907</v>
      </c>
      <c r="J89" s="18">
        <f t="shared" si="2"/>
        <v>6.2772009576817958</v>
      </c>
      <c r="K89" s="18">
        <f t="shared" si="2"/>
        <v>7.7659423194216677</v>
      </c>
      <c r="L89" s="18">
        <f t="shared" si="2"/>
        <v>7.8098331888117896</v>
      </c>
      <c r="M89" s="26"/>
    </row>
    <row r="90" spans="1:13" ht="36" customHeight="1" x14ac:dyDescent="0.2">
      <c r="A90" s="50"/>
      <c r="B90" s="49" t="s">
        <v>27</v>
      </c>
      <c r="C90" s="24">
        <f>C29/C26*100</f>
        <v>91.561283675285395</v>
      </c>
      <c r="D90" s="24">
        <f t="shared" ref="D90:L90" si="3">D29/D26*100</f>
        <v>92.593851875807033</v>
      </c>
      <c r="E90" s="24">
        <f t="shared" si="3"/>
        <v>92.483111164065221</v>
      </c>
      <c r="F90" s="24">
        <f t="shared" si="3"/>
        <v>91.350178155858941</v>
      </c>
      <c r="G90" s="24">
        <f t="shared" si="3"/>
        <v>89.759398105395377</v>
      </c>
      <c r="H90" s="24">
        <f t="shared" si="3"/>
        <v>91.4746910224858</v>
      </c>
      <c r="I90" s="24">
        <f t="shared" si="3"/>
        <v>91.002010707719634</v>
      </c>
      <c r="J90" s="24">
        <f t="shared" si="3"/>
        <v>90.520365182085115</v>
      </c>
      <c r="K90" s="24">
        <f t="shared" si="3"/>
        <v>92.288770017754516</v>
      </c>
      <c r="L90" s="24">
        <f t="shared" si="3"/>
        <v>91.392189300983034</v>
      </c>
      <c r="M90" s="26"/>
    </row>
  </sheetData>
  <mergeCells count="22">
    <mergeCell ref="L67:L68"/>
    <mergeCell ref="L38:L39"/>
    <mergeCell ref="A38:A39"/>
    <mergeCell ref="B38:B39"/>
    <mergeCell ref="C38:C39"/>
    <mergeCell ref="D38:H38"/>
    <mergeCell ref="I38:K38"/>
    <mergeCell ref="A67:A68"/>
    <mergeCell ref="B67:B68"/>
    <mergeCell ref="C67:C68"/>
    <mergeCell ref="D67:H67"/>
    <mergeCell ref="I67:K67"/>
    <mergeCell ref="H37:L37"/>
    <mergeCell ref="L6:L7"/>
    <mergeCell ref="A1:L1"/>
    <mergeCell ref="A2:L2"/>
    <mergeCell ref="I5:L5"/>
    <mergeCell ref="A6:A7"/>
    <mergeCell ref="B6:B7"/>
    <mergeCell ref="C6:C7"/>
    <mergeCell ref="D6:H6"/>
    <mergeCell ref="I6:K6"/>
  </mergeCells>
  <pageMargins left="0.78740157480314998" right="0.39370078740157499" top="0.74803149606299202" bottom="0.39370078740157499" header="0.49212598425196902" footer="0.49212598425196902"/>
  <pageSetup paperSize="9" orientation="landscape" useFirstPageNumber="1" r:id="rId1"/>
  <headerFooter>
    <oddHeader>&amp;R&amp;"-,Bold"Таблица 1.1</oddHead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4.3</vt:lpstr>
      <vt:lpstr>'таблица 4.3'!Область_печати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Огурцова Татьяна Юрьевна</dc:creator>
  <cp:lastModifiedBy>Отдел статистики уровня жизни и обследований домашни</cp:lastModifiedBy>
  <dcterms:created xsi:type="dcterms:W3CDTF">2018-10-04T04:23:15Z</dcterms:created>
  <dcterms:modified xsi:type="dcterms:W3CDTF">2019-03-21T06:16:48Z</dcterms:modified>
</cp:coreProperties>
</file>